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5" windowWidth="14220" windowHeight="399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E21" i="1" l="1"/>
  <c r="F21" i="1"/>
  <c r="G21" i="1"/>
  <c r="H21" i="1"/>
  <c r="I21" i="1"/>
  <c r="J21" i="1"/>
  <c r="J37" i="1"/>
  <c r="J45" i="1" s="1"/>
  <c r="I37" i="1"/>
  <c r="I45" i="1" s="1"/>
  <c r="H37" i="1"/>
  <c r="H45" i="1" s="1"/>
  <c r="G37" i="1"/>
  <c r="G45" i="1" s="1"/>
  <c r="F37" i="1"/>
  <c r="F45" i="1" s="1"/>
  <c r="E37" i="1"/>
  <c r="E45" i="1" s="1"/>
  <c r="J29" i="1"/>
  <c r="I23" i="1"/>
  <c r="H23" i="1"/>
  <c r="G23" i="1"/>
  <c r="F29" i="1"/>
  <c r="E28" i="1"/>
  <c r="I29" i="1" l="1"/>
  <c r="H29" i="1"/>
  <c r="G29" i="1"/>
  <c r="I28" i="1"/>
  <c r="H28" i="1"/>
  <c r="G28" i="1"/>
  <c r="I27" i="1"/>
  <c r="H27" i="1"/>
  <c r="G27" i="1"/>
  <c r="I26" i="1"/>
  <c r="H26" i="1"/>
  <c r="G26" i="1"/>
  <c r="I25" i="1"/>
  <c r="H25" i="1"/>
  <c r="G25" i="1"/>
  <c r="I24" i="1"/>
  <c r="H24" i="1"/>
  <c r="G24" i="1"/>
  <c r="E23" i="1"/>
  <c r="E24" i="1"/>
  <c r="E25" i="1"/>
  <c r="E26" i="1"/>
  <c r="E27" i="1"/>
  <c r="E29" i="1"/>
  <c r="F23" i="1"/>
  <c r="F25" i="1"/>
  <c r="F24" i="1"/>
  <c r="F26" i="1"/>
  <c r="F27" i="1"/>
  <c r="F28" i="1"/>
  <c r="J23" i="1"/>
  <c r="J24" i="1"/>
  <c r="J25" i="1"/>
  <c r="J26" i="1"/>
  <c r="J27" i="1"/>
  <c r="J28" i="1"/>
  <c r="E39" i="1"/>
  <c r="F39" i="1"/>
  <c r="G39" i="1"/>
  <c r="H39" i="1"/>
  <c r="I39" i="1"/>
  <c r="J39" i="1"/>
  <c r="E40" i="1"/>
  <c r="F40" i="1"/>
  <c r="G40" i="1"/>
  <c r="H40" i="1"/>
  <c r="I40" i="1"/>
  <c r="J40" i="1"/>
  <c r="E41" i="1"/>
  <c r="F41" i="1"/>
  <c r="G41" i="1"/>
  <c r="H41" i="1"/>
  <c r="I41" i="1"/>
  <c r="J41" i="1"/>
  <c r="E42" i="1"/>
  <c r="F42" i="1"/>
  <c r="G42" i="1"/>
  <c r="H42" i="1"/>
  <c r="I42" i="1"/>
  <c r="J42" i="1"/>
  <c r="E43" i="1"/>
  <c r="F43" i="1"/>
  <c r="G43" i="1"/>
  <c r="H43" i="1"/>
  <c r="I43" i="1"/>
  <c r="J43" i="1"/>
  <c r="E44" i="1"/>
  <c r="F44" i="1"/>
  <c r="G44" i="1"/>
  <c r="H44" i="1"/>
  <c r="I44" i="1"/>
  <c r="J44" i="1"/>
</calcChain>
</file>

<file path=xl/sharedStrings.xml><?xml version="1.0" encoding="utf-8"?>
<sst xmlns="http://schemas.openxmlformats.org/spreadsheetml/2006/main" count="37" uniqueCount="21">
  <si>
    <t>M-23</t>
  </si>
  <si>
    <t>M-19</t>
  </si>
  <si>
    <t>M-21</t>
  </si>
  <si>
    <t>M-24</t>
  </si>
  <si>
    <t>M-25</t>
  </si>
  <si>
    <t>30-34</t>
  </si>
  <si>
    <t>35-39</t>
  </si>
  <si>
    <t>40-44</t>
  </si>
  <si>
    <t>45-49</t>
  </si>
  <si>
    <t>50-54</t>
  </si>
  <si>
    <t>55-59</t>
  </si>
  <si>
    <t>60-64</t>
  </si>
  <si>
    <t>M-22</t>
  </si>
  <si>
    <t>Rate</t>
  </si>
  <si>
    <t>Age</t>
  </si>
  <si>
    <t>Attn: IAM Members</t>
  </si>
  <si>
    <t>Approximate cost per week</t>
  </si>
  <si>
    <r>
      <t xml:space="preserve">Members with </t>
    </r>
    <r>
      <rPr>
        <b/>
        <u/>
        <sz val="18"/>
        <color theme="1"/>
        <rFont val="Calibri"/>
        <family val="2"/>
        <scheme val="minor"/>
      </rPr>
      <t>more</t>
    </r>
    <r>
      <rPr>
        <b/>
        <sz val="18"/>
        <color theme="1"/>
        <rFont val="Calibri"/>
        <family val="2"/>
        <scheme val="minor"/>
      </rPr>
      <t xml:space="preserve"> than 14 yrs. Service</t>
    </r>
  </si>
  <si>
    <r>
      <t xml:space="preserve">Members with </t>
    </r>
    <r>
      <rPr>
        <b/>
        <u/>
        <sz val="18"/>
        <color theme="1"/>
        <rFont val="Calibri"/>
        <family val="2"/>
        <scheme val="minor"/>
      </rPr>
      <t>less</t>
    </r>
    <r>
      <rPr>
        <b/>
        <sz val="18"/>
        <color theme="1"/>
        <rFont val="Calibri"/>
        <family val="2"/>
        <scheme val="minor"/>
      </rPr>
      <t xml:space="preserve"> than 14 yrs. Service</t>
    </r>
  </si>
  <si>
    <t xml:space="preserve"> </t>
  </si>
  <si>
    <t xml:space="preserve">If you did not enroll or waived Long Term Disability (LTDI) when you first hired in, re-hired or pref-hired you can still enroll in this plan. The optional GE Long Term Disability Income (LTDI) Plan is designed to provide you with disability income that continues 50% tax free of your base pay when you can no longer work because of illness, injury or other serious medical condition. As you will see in the charts below the cost is greatly reduced when you reach 14 years of service with the company. Many of our members are nearing that 14 yr. mark with either continous service or combined service. With this plan you do not have to wait until open enrollment, you can initate enrollment by calling benefits 1-800-252-5259. You will likely have to provide a statement of health. For questions please contact your steward or committeeman.  </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</si>
</sst>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1"/>
      <name val="Calibri"/>
      <family val="2"/>
      <scheme val="minor"/>
    </font>
    <font>
      <b/>
      <sz val="18"/>
      <color theme="1"/>
      <name val="Calibri"/>
      <family val="2"/>
      <scheme val="minor"/>
    </font>
    <font>
      <sz val="18"/>
      <color theme="1"/>
      <name val="Calibri"/>
      <family val="2"/>
      <scheme val="minor"/>
    </font>
    <font>
      <b/>
      <u/>
      <sz val="18"/>
      <color theme="1"/>
      <name val="Calibri"/>
      <family val="2"/>
      <scheme val="minor"/>
    </font>
    <font>
      <b/>
      <sz val="28"/>
      <color theme="1"/>
      <name val="Arial"/>
      <family val="2"/>
    </font>
    <font>
      <sz val="11"/>
      <color theme="1"/>
      <name val="Arial"/>
      <family val="2"/>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47">
    <xf numFmtId="0" fontId="0" fillId="0" borderId="0" xfId="0"/>
    <xf numFmtId="0" fontId="3" fillId="0" borderId="0" xfId="0" applyFont="1"/>
    <xf numFmtId="4" fontId="3" fillId="0" borderId="0" xfId="0" applyNumberFormat="1" applyFont="1"/>
    <xf numFmtId="10" fontId="3" fillId="0" borderId="1" xfId="0" applyNumberFormat="1" applyFont="1" applyBorder="1"/>
    <xf numFmtId="4" fontId="0" fillId="0" borderId="1" xfId="0" applyNumberFormat="1" applyBorder="1"/>
    <xf numFmtId="0" fontId="4" fillId="0" borderId="0" xfId="0" applyFont="1"/>
    <xf numFmtId="0" fontId="5" fillId="0" borderId="0" xfId="0" applyFont="1" applyAlignment="1">
      <alignment horizontal="center"/>
    </xf>
    <xf numFmtId="0" fontId="5" fillId="0" borderId="0" xfId="0" applyFont="1"/>
    <xf numFmtId="0" fontId="2" fillId="0" borderId="1" xfId="0" applyFont="1" applyBorder="1"/>
    <xf numFmtId="0" fontId="2" fillId="0" borderId="0" xfId="0" applyFont="1"/>
    <xf numFmtId="0" fontId="5" fillId="0" borderId="1" xfId="0" applyFont="1" applyBorder="1"/>
    <xf numFmtId="4" fontId="4" fillId="0" borderId="1" xfId="0" applyNumberFormat="1" applyFont="1" applyBorder="1"/>
    <xf numFmtId="0" fontId="5" fillId="0" borderId="3" xfId="0" applyFont="1" applyBorder="1" applyAlignment="1">
      <alignment horizontal="center"/>
    </xf>
    <xf numFmtId="0" fontId="3" fillId="0" borderId="0" xfId="0" applyFont="1" applyBorder="1"/>
    <xf numFmtId="0" fontId="1" fillId="0" borderId="4" xfId="0" applyFont="1" applyBorder="1"/>
    <xf numFmtId="0" fontId="3" fillId="0" borderId="5" xfId="0" applyFont="1" applyBorder="1"/>
    <xf numFmtId="0" fontId="5" fillId="0" borderId="2" xfId="0" applyFont="1" applyBorder="1" applyAlignment="1">
      <alignment horizontal="center"/>
    </xf>
    <xf numFmtId="0" fontId="5" fillId="0" borderId="3" xfId="0" applyFont="1" applyBorder="1"/>
    <xf numFmtId="10" fontId="3" fillId="0" borderId="3" xfId="0" applyNumberFormat="1" applyFont="1" applyBorder="1"/>
    <xf numFmtId="4" fontId="4" fillId="0" borderId="3" xfId="0" applyNumberFormat="1" applyFont="1" applyBorder="1"/>
    <xf numFmtId="0" fontId="3" fillId="0" borderId="6" xfId="0" applyFont="1" applyBorder="1"/>
    <xf numFmtId="4" fontId="3" fillId="0" borderId="6" xfId="0" applyNumberFormat="1" applyFont="1" applyBorder="1"/>
    <xf numFmtId="4" fontId="3" fillId="0" borderId="8" xfId="0" applyNumberFormat="1" applyFont="1" applyBorder="1"/>
    <xf numFmtId="0" fontId="3" fillId="0" borderId="9" xfId="0" applyFont="1" applyBorder="1"/>
    <xf numFmtId="0" fontId="1" fillId="0" borderId="10" xfId="0" applyFont="1" applyBorder="1"/>
    <xf numFmtId="0" fontId="3" fillId="0" borderId="11" xfId="0" applyFont="1" applyBorder="1"/>
    <xf numFmtId="0" fontId="5" fillId="0" borderId="12" xfId="0" applyFont="1" applyBorder="1" applyAlignment="1">
      <alignment horizontal="center"/>
    </xf>
    <xf numFmtId="0" fontId="5" fillId="0" borderId="0" xfId="0" applyFont="1" applyBorder="1"/>
    <xf numFmtId="10" fontId="3" fillId="0" borderId="0" xfId="0" applyNumberFormat="1" applyFont="1" applyBorder="1"/>
    <xf numFmtId="4" fontId="4" fillId="0" borderId="0" xfId="0" applyNumberFormat="1" applyFont="1" applyBorder="1"/>
    <xf numFmtId="4" fontId="3" fillId="0" borderId="15" xfId="0" applyNumberFormat="1" applyFont="1" applyBorder="1"/>
    <xf numFmtId="0" fontId="5" fillId="0" borderId="7" xfId="0" applyFont="1" applyBorder="1" applyAlignment="1">
      <alignment horizontal="center"/>
    </xf>
    <xf numFmtId="0" fontId="0" fillId="0" borderId="0" xfId="0" applyAlignment="1">
      <alignment wrapText="1"/>
    </xf>
    <xf numFmtId="0" fontId="10" fillId="0" borderId="0" xfId="0" applyFont="1" applyAlignment="1">
      <alignment wrapText="1"/>
    </xf>
    <xf numFmtId="0" fontId="9" fillId="0" borderId="0" xfId="0" applyFont="1" applyAlignment="1">
      <alignment horizontal="center" wrapText="1"/>
    </xf>
    <xf numFmtId="0" fontId="6" fillId="0" borderId="13" xfId="0" applyFont="1" applyBorder="1" applyAlignment="1">
      <alignment horizontal="center"/>
    </xf>
    <xf numFmtId="0" fontId="6" fillId="0" borderId="14" xfId="0" applyFont="1" applyBorder="1" applyAlignment="1">
      <alignment horizontal="center"/>
    </xf>
    <xf numFmtId="0" fontId="6" fillId="0" borderId="15" xfId="0" applyFont="1" applyBorder="1" applyAlignment="1">
      <alignment horizontal="center"/>
    </xf>
    <xf numFmtId="0" fontId="6" fillId="0" borderId="4" xfId="0" applyFont="1" applyBorder="1" applyAlignment="1">
      <alignment horizontal="center"/>
    </xf>
    <xf numFmtId="0" fontId="6" fillId="0" borderId="0" xfId="0" applyFont="1" applyBorder="1" applyAlignment="1">
      <alignment horizontal="center"/>
    </xf>
    <xf numFmtId="0" fontId="6" fillId="0" borderId="5" xfId="0" applyFont="1" applyBorder="1" applyAlignment="1">
      <alignment horizontal="center"/>
    </xf>
    <xf numFmtId="0" fontId="5" fillId="0" borderId="7" xfId="0" applyFont="1" applyBorder="1" applyAlignment="1">
      <alignment horizontal="center"/>
    </xf>
    <xf numFmtId="0" fontId="5" fillId="0" borderId="6" xfId="0" applyFont="1" applyBorder="1" applyAlignment="1">
      <alignment horizontal="center"/>
    </xf>
    <xf numFmtId="0" fontId="5" fillId="0" borderId="8" xfId="0" applyFont="1" applyBorder="1" applyAlignment="1">
      <alignment horizontal="center"/>
    </xf>
    <xf numFmtId="0" fontId="6" fillId="0" borderId="1" xfId="0" applyFont="1" applyBorder="1" applyAlignment="1">
      <alignment horizontal="center"/>
    </xf>
    <xf numFmtId="0" fontId="7" fillId="0" borderId="1" xfId="0" applyFont="1" applyBorder="1" applyAlignment="1">
      <alignment horizontal="center"/>
    </xf>
    <xf numFmtId="0" fontId="7" fillId="0" borderId="2"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abSelected="1" topLeftCell="A2" workbookViewId="0">
      <selection activeCell="K19" sqref="K19"/>
    </sheetView>
  </sheetViews>
  <sheetFormatPr defaultRowHeight="15" x14ac:dyDescent="0.25"/>
  <cols>
    <col min="1" max="1" width="7.28515625" customWidth="1"/>
    <col min="3" max="3" width="5.7109375" style="9" customWidth="1"/>
    <col min="4" max="4" width="6.140625" style="1" bestFit="1" customWidth="1"/>
    <col min="7" max="10" width="9.140625" bestFit="1" customWidth="1"/>
  </cols>
  <sheetData>
    <row r="1" spans="1:12" ht="15" customHeight="1" x14ac:dyDescent="0.25">
      <c r="A1" s="34" t="s">
        <v>15</v>
      </c>
      <c r="B1" s="33"/>
      <c r="C1" s="33"/>
      <c r="D1" s="33"/>
      <c r="E1" s="33"/>
      <c r="F1" s="33"/>
      <c r="G1" s="33"/>
      <c r="H1" s="33"/>
      <c r="I1" s="33"/>
      <c r="J1" s="33"/>
      <c r="K1" s="33"/>
      <c r="L1" s="33"/>
    </row>
    <row r="2" spans="1:12" ht="15" customHeight="1" x14ac:dyDescent="0.25">
      <c r="A2" s="33"/>
      <c r="B2" s="33"/>
      <c r="C2" s="33"/>
      <c r="D2" s="33"/>
      <c r="E2" s="33"/>
      <c r="F2" s="33"/>
      <c r="G2" s="33"/>
      <c r="H2" s="33"/>
      <c r="I2" s="33"/>
      <c r="J2" s="33"/>
      <c r="K2" s="33"/>
      <c r="L2" s="33"/>
    </row>
    <row r="3" spans="1:12" ht="15" customHeight="1" x14ac:dyDescent="0.25">
      <c r="B3" s="33" t="s">
        <v>20</v>
      </c>
      <c r="C3" s="33"/>
      <c r="D3" s="33"/>
      <c r="E3" s="33"/>
      <c r="F3" s="33"/>
      <c r="G3" s="33"/>
      <c r="H3" s="33"/>
      <c r="I3" s="33"/>
      <c r="J3" s="33"/>
      <c r="K3" s="33"/>
    </row>
    <row r="4" spans="1:12" x14ac:dyDescent="0.25">
      <c r="B4" s="33"/>
      <c r="C4" s="33"/>
      <c r="D4" s="33"/>
      <c r="E4" s="33"/>
      <c r="F4" s="33"/>
      <c r="G4" s="33"/>
      <c r="H4" s="33"/>
      <c r="I4" s="33"/>
      <c r="J4" s="33"/>
      <c r="K4" s="33"/>
    </row>
    <row r="5" spans="1:12" x14ac:dyDescent="0.25">
      <c r="B5" s="33"/>
      <c r="C5" s="33"/>
      <c r="D5" s="33"/>
      <c r="E5" s="33"/>
      <c r="F5" s="33"/>
      <c r="G5" s="33"/>
      <c r="H5" s="33"/>
      <c r="I5" s="33"/>
      <c r="J5" s="33"/>
      <c r="K5" s="33"/>
    </row>
    <row r="6" spans="1:12" x14ac:dyDescent="0.25">
      <c r="B6" s="33"/>
      <c r="C6" s="33"/>
      <c r="D6" s="33"/>
      <c r="E6" s="33"/>
      <c r="F6" s="33"/>
      <c r="G6" s="33"/>
      <c r="H6" s="33"/>
      <c r="I6" s="33"/>
      <c r="J6" s="33"/>
      <c r="K6" s="33"/>
    </row>
    <row r="7" spans="1:12" x14ac:dyDescent="0.25">
      <c r="B7" s="33"/>
      <c r="C7" s="33"/>
      <c r="D7" s="33"/>
      <c r="E7" s="33"/>
      <c r="F7" s="33"/>
      <c r="G7" s="33"/>
      <c r="H7" s="33"/>
      <c r="I7" s="33"/>
      <c r="J7" s="33"/>
      <c r="K7" s="33"/>
    </row>
    <row r="8" spans="1:12" x14ac:dyDescent="0.25">
      <c r="B8" s="33"/>
      <c r="C8" s="33"/>
      <c r="D8" s="33"/>
      <c r="E8" s="33"/>
      <c r="F8" s="33"/>
      <c r="G8" s="33"/>
      <c r="H8" s="33"/>
      <c r="I8" s="33"/>
      <c r="J8" s="33"/>
      <c r="K8" s="33"/>
    </row>
    <row r="9" spans="1:12" x14ac:dyDescent="0.25">
      <c r="B9" s="33"/>
      <c r="C9" s="33"/>
      <c r="D9" s="33"/>
      <c r="E9" s="33"/>
      <c r="F9" s="33"/>
      <c r="G9" s="33"/>
      <c r="H9" s="33"/>
      <c r="I9" s="33"/>
      <c r="J9" s="33"/>
      <c r="K9" s="33"/>
    </row>
    <row r="10" spans="1:12" x14ac:dyDescent="0.25">
      <c r="B10" s="33"/>
      <c r="C10" s="33"/>
      <c r="D10" s="33"/>
      <c r="E10" s="33"/>
      <c r="F10" s="33"/>
      <c r="G10" s="33"/>
      <c r="H10" s="33"/>
      <c r="I10" s="33"/>
      <c r="J10" s="33"/>
      <c r="K10" s="33"/>
    </row>
    <row r="11" spans="1:12" x14ac:dyDescent="0.25">
      <c r="B11" s="33"/>
      <c r="C11" s="33"/>
      <c r="D11" s="33"/>
      <c r="E11" s="33"/>
      <c r="F11" s="33"/>
      <c r="G11" s="33"/>
      <c r="H11" s="33"/>
      <c r="I11" s="33"/>
      <c r="J11" s="33"/>
      <c r="K11" s="33"/>
    </row>
    <row r="12" spans="1:12" x14ac:dyDescent="0.25">
      <c r="B12" s="33"/>
      <c r="C12" s="33"/>
      <c r="D12" s="33"/>
      <c r="E12" s="33"/>
      <c r="F12" s="33"/>
      <c r="G12" s="33"/>
      <c r="H12" s="33"/>
      <c r="I12" s="33"/>
      <c r="J12" s="33"/>
      <c r="K12" s="33"/>
    </row>
    <row r="13" spans="1:12" x14ac:dyDescent="0.25">
      <c r="B13" s="33"/>
      <c r="C13" s="33"/>
      <c r="D13" s="33"/>
      <c r="E13" s="33"/>
      <c r="F13" s="33"/>
      <c r="G13" s="33"/>
      <c r="H13" s="33"/>
      <c r="I13" s="33"/>
      <c r="J13" s="33"/>
      <c r="K13" s="33"/>
    </row>
    <row r="14" spans="1:12" x14ac:dyDescent="0.25">
      <c r="B14" s="33"/>
      <c r="C14" s="33"/>
      <c r="D14" s="33"/>
      <c r="E14" s="33"/>
      <c r="F14" s="33"/>
      <c r="G14" s="33"/>
      <c r="H14" s="33"/>
      <c r="I14" s="33"/>
      <c r="J14" s="33"/>
      <c r="K14" s="33"/>
    </row>
    <row r="15" spans="1:12" x14ac:dyDescent="0.25">
      <c r="B15" s="32"/>
      <c r="C15" s="32"/>
      <c r="D15" s="32"/>
      <c r="E15" s="32"/>
      <c r="F15" s="32"/>
      <c r="G15" s="32"/>
      <c r="H15" s="32"/>
      <c r="I15" s="32"/>
      <c r="J15" s="32"/>
      <c r="K15" s="32"/>
    </row>
    <row r="16" spans="1:12" x14ac:dyDescent="0.25">
      <c r="B16" s="32"/>
      <c r="C16" s="32"/>
      <c r="D16" s="32"/>
      <c r="E16" s="32"/>
      <c r="F16" s="32"/>
      <c r="G16" s="32"/>
      <c r="H16" s="32"/>
      <c r="I16" s="32"/>
      <c r="J16" s="32"/>
      <c r="K16" s="32"/>
    </row>
    <row r="17" spans="1:10" x14ac:dyDescent="0.25">
      <c r="C17" s="44" t="s">
        <v>17</v>
      </c>
      <c r="D17" s="45"/>
      <c r="E17" s="45"/>
      <c r="F17" s="45"/>
      <c r="G17" s="45"/>
      <c r="H17" s="45"/>
      <c r="I17" s="45"/>
      <c r="J17" s="45"/>
    </row>
    <row r="18" spans="1:10" x14ac:dyDescent="0.25">
      <c r="C18" s="46"/>
      <c r="D18" s="46"/>
      <c r="E18" s="46"/>
      <c r="F18" s="46"/>
      <c r="G18" s="46"/>
      <c r="H18" s="46"/>
      <c r="I18" s="46"/>
      <c r="J18" s="46"/>
    </row>
    <row r="19" spans="1:10" s="1" customFormat="1" x14ac:dyDescent="0.25">
      <c r="C19" s="14"/>
      <c r="D19" s="13"/>
      <c r="E19" s="13">
        <v>32.67</v>
      </c>
      <c r="F19" s="13">
        <v>34.92</v>
      </c>
      <c r="G19" s="13">
        <v>36.020000000000003</v>
      </c>
      <c r="H19" s="13">
        <v>37.024999999999999</v>
      </c>
      <c r="I19" s="13">
        <v>38.630000000000003</v>
      </c>
      <c r="J19" s="15">
        <v>39.765000000000001</v>
      </c>
    </row>
    <row r="20" spans="1:10" s="6" customFormat="1" x14ac:dyDescent="0.25">
      <c r="C20" s="16"/>
      <c r="D20" s="16" t="s">
        <v>13</v>
      </c>
      <c r="E20" s="16" t="s">
        <v>1</v>
      </c>
      <c r="F20" s="16" t="s">
        <v>2</v>
      </c>
      <c r="G20" s="16" t="s">
        <v>12</v>
      </c>
      <c r="H20" s="16" t="s">
        <v>0</v>
      </c>
      <c r="I20" s="16" t="s">
        <v>3</v>
      </c>
      <c r="J20" s="16" t="s">
        <v>4</v>
      </c>
    </row>
    <row r="21" spans="1:10" s="1" customFormat="1" x14ac:dyDescent="0.25">
      <c r="C21" s="10"/>
      <c r="D21" s="20"/>
      <c r="E21" s="21">
        <f t="shared" ref="E21:J21" si="0">SUM(E19*40*52)</f>
        <v>67953.600000000006</v>
      </c>
      <c r="F21" s="21">
        <f t="shared" si="0"/>
        <v>72633.600000000006</v>
      </c>
      <c r="G21" s="21">
        <f t="shared" si="0"/>
        <v>74921.600000000006</v>
      </c>
      <c r="H21" s="21">
        <f t="shared" si="0"/>
        <v>77012</v>
      </c>
      <c r="I21" s="21">
        <f t="shared" si="0"/>
        <v>80350.400000000009</v>
      </c>
      <c r="J21" s="22">
        <f t="shared" si="0"/>
        <v>82711.199999999997</v>
      </c>
    </row>
    <row r="22" spans="1:10" s="1" customFormat="1" x14ac:dyDescent="0.25">
      <c r="C22" s="12" t="s">
        <v>14</v>
      </c>
      <c r="D22" s="41" t="s">
        <v>16</v>
      </c>
      <c r="E22" s="42"/>
      <c r="F22" s="42"/>
      <c r="G22" s="42"/>
      <c r="H22" s="42"/>
      <c r="I22" s="42"/>
      <c r="J22" s="43"/>
    </row>
    <row r="23" spans="1:10" s="5" customFormat="1" x14ac:dyDescent="0.25">
      <c r="C23" s="17" t="s">
        <v>5</v>
      </c>
      <c r="D23" s="18">
        <v>1.6999999999999999E-3</v>
      </c>
      <c r="E23" s="19">
        <f>SUM(E21*D23)/52</f>
        <v>2.2215600000000002</v>
      </c>
      <c r="F23" s="19">
        <f>SUM(F21*D23)/52</f>
        <v>2.3745599999999998</v>
      </c>
      <c r="G23" s="19">
        <f>SUM(G21*D23)/52</f>
        <v>2.44936</v>
      </c>
      <c r="H23" s="19">
        <f>SUM(H21*D23)/52</f>
        <v>2.5177</v>
      </c>
      <c r="I23" s="19">
        <f>SUM(I21*D23)/52</f>
        <v>2.6268400000000005</v>
      </c>
      <c r="J23" s="19">
        <f>SUM(J21*D23)/52</f>
        <v>2.7040199999999999</v>
      </c>
    </row>
    <row r="24" spans="1:10" s="5" customFormat="1" x14ac:dyDescent="0.25">
      <c r="C24" s="10" t="s">
        <v>6</v>
      </c>
      <c r="D24" s="3">
        <v>2.0999999999999999E-3</v>
      </c>
      <c r="E24" s="11">
        <f>SUM(E21*D24)/52</f>
        <v>2.7442800000000003</v>
      </c>
      <c r="F24" s="11">
        <f>SUM(F21*D24)/52</f>
        <v>2.9332800000000003</v>
      </c>
      <c r="G24" s="11">
        <f>SUM(G21*D24)/52</f>
        <v>3.0256800000000004</v>
      </c>
      <c r="H24" s="11">
        <f>SUM(H21*D24)/52</f>
        <v>3.1101000000000001</v>
      </c>
      <c r="I24" s="11">
        <f>SUM(I21*D24)/52</f>
        <v>3.24492</v>
      </c>
      <c r="J24" s="11">
        <f>SUM(J21*D24)/52</f>
        <v>3.3402599999999998</v>
      </c>
    </row>
    <row r="25" spans="1:10" s="5" customFormat="1" x14ac:dyDescent="0.25">
      <c r="C25" s="10" t="s">
        <v>7</v>
      </c>
      <c r="D25" s="3">
        <v>2.8999999999999998E-3</v>
      </c>
      <c r="E25" s="11">
        <f>SUM(E21*D25)/52</f>
        <v>3.78972</v>
      </c>
      <c r="F25" s="11">
        <f>SUM(F21*D25)/52</f>
        <v>4.0507200000000001</v>
      </c>
      <c r="G25" s="11">
        <f>SUM(G21*D25)/52</f>
        <v>4.1783200000000003</v>
      </c>
      <c r="H25" s="11">
        <f>SUM(H21*D25)/52</f>
        <v>4.2948999999999993</v>
      </c>
      <c r="I25" s="11">
        <f>SUM(I21*D25)/52</f>
        <v>4.4810800000000004</v>
      </c>
      <c r="J25" s="11">
        <f>SUM(J21*D25)/52</f>
        <v>4.6127399999999996</v>
      </c>
    </row>
    <row r="26" spans="1:10" s="5" customFormat="1" x14ac:dyDescent="0.25">
      <c r="C26" s="10" t="s">
        <v>8</v>
      </c>
      <c r="D26" s="3">
        <v>3.8E-3</v>
      </c>
      <c r="E26" s="11">
        <f>SUM(E21*D26)/52</f>
        <v>4.96584</v>
      </c>
      <c r="F26" s="11">
        <f>SUM(F21*D26)/52</f>
        <v>5.3078399999999997</v>
      </c>
      <c r="G26" s="11">
        <f>SUM(G21*D26)/52</f>
        <v>5.4750400000000008</v>
      </c>
      <c r="H26" s="11">
        <f>SUM(H21*D26)/52</f>
        <v>5.6277999999999997</v>
      </c>
      <c r="I26" s="11">
        <f>SUM(I21*D26)/52</f>
        <v>5.8717600000000001</v>
      </c>
      <c r="J26" s="11">
        <f>SUM(J21*D26)/52</f>
        <v>6.0442799999999997</v>
      </c>
    </row>
    <row r="27" spans="1:10" s="5" customFormat="1" x14ac:dyDescent="0.25">
      <c r="C27" s="10" t="s">
        <v>9</v>
      </c>
      <c r="D27" s="3">
        <v>5.1999999999999998E-3</v>
      </c>
      <c r="E27" s="11">
        <f>SUM(E21*D27)/52</f>
        <v>6.7953600000000005</v>
      </c>
      <c r="F27" s="11">
        <f>SUM(F21*D27)/52</f>
        <v>7.2633600000000005</v>
      </c>
      <c r="G27" s="11">
        <f>SUM(G21*D27)/52</f>
        <v>7.4921600000000002</v>
      </c>
      <c r="H27" s="11">
        <f>SUM(H21*D27)/52</f>
        <v>7.7012</v>
      </c>
      <c r="I27" s="11">
        <f>SUM(I21*D27)/52</f>
        <v>8.0350400000000004</v>
      </c>
      <c r="J27" s="11">
        <f>SUM(J21*D27)/52</f>
        <v>8.2711199999999998</v>
      </c>
    </row>
    <row r="28" spans="1:10" s="5" customFormat="1" x14ac:dyDescent="0.25">
      <c r="C28" s="10" t="s">
        <v>10</v>
      </c>
      <c r="D28" s="3">
        <v>6.0000000000000001E-3</v>
      </c>
      <c r="E28" s="11">
        <f>SUM(E21*D28)/52</f>
        <v>7.8408000000000007</v>
      </c>
      <c r="F28" s="11">
        <f>SUM(F21*D28)/52</f>
        <v>8.3808000000000007</v>
      </c>
      <c r="G28" s="11">
        <f>SUM(G21*D28)/52</f>
        <v>8.6448</v>
      </c>
      <c r="H28" s="11">
        <f>SUM(H21*D28)/52</f>
        <v>8.8859999999999992</v>
      </c>
      <c r="I28" s="11">
        <f>SUM(I21*D28)/52</f>
        <v>9.2712000000000003</v>
      </c>
      <c r="J28" s="11">
        <f>SUM(J21*D28)/52</f>
        <v>9.5435999999999996</v>
      </c>
    </row>
    <row r="29" spans="1:10" s="5" customFormat="1" x14ac:dyDescent="0.25">
      <c r="C29" s="10" t="s">
        <v>11</v>
      </c>
      <c r="D29" s="3">
        <v>7.7000000000000002E-3</v>
      </c>
      <c r="E29" s="11">
        <f>SUM(E21*D29)/52</f>
        <v>10.062360000000002</v>
      </c>
      <c r="F29" s="11">
        <f>SUM(F21*D29)/52</f>
        <v>10.75536</v>
      </c>
      <c r="G29" s="11">
        <f>SUM(G21*D29)/52</f>
        <v>11.09416</v>
      </c>
      <c r="H29" s="11">
        <f>SUM(H21*D29)/52</f>
        <v>11.403699999999999</v>
      </c>
      <c r="I29" s="11">
        <f>SUM(I21*D29)/52</f>
        <v>11.898040000000002</v>
      </c>
      <c r="J29" s="11">
        <f>SUM(J21*D29)/52</f>
        <v>12.247620000000001</v>
      </c>
    </row>
    <row r="30" spans="1:10" s="5" customFormat="1" x14ac:dyDescent="0.25">
      <c r="C30" s="27"/>
      <c r="D30" s="28"/>
      <c r="E30" s="29"/>
      <c r="F30" s="29"/>
      <c r="G30" s="29"/>
      <c r="H30" s="29"/>
      <c r="I30" s="29"/>
      <c r="J30" s="29"/>
    </row>
    <row r="31" spans="1:10" s="5" customFormat="1" x14ac:dyDescent="0.25">
      <c r="A31" s="5" t="s">
        <v>19</v>
      </c>
      <c r="C31" s="7"/>
      <c r="D31" s="1"/>
    </row>
    <row r="32" spans="1:10" s="5" customFormat="1" ht="15" customHeight="1" x14ac:dyDescent="0.25">
      <c r="C32" s="7"/>
      <c r="D32" s="1"/>
    </row>
    <row r="33" spans="3:10" s="5" customFormat="1" ht="15" customHeight="1" x14ac:dyDescent="0.25">
      <c r="C33" s="35" t="s">
        <v>18</v>
      </c>
      <c r="D33" s="36"/>
      <c r="E33" s="36"/>
      <c r="F33" s="36"/>
      <c r="G33" s="36"/>
      <c r="H33" s="36"/>
      <c r="I33" s="36"/>
      <c r="J33" s="37"/>
    </row>
    <row r="34" spans="3:10" s="5" customFormat="1" ht="15" customHeight="1" x14ac:dyDescent="0.25">
      <c r="C34" s="38"/>
      <c r="D34" s="39"/>
      <c r="E34" s="39"/>
      <c r="F34" s="39"/>
      <c r="G34" s="39"/>
      <c r="H34" s="39"/>
      <c r="I34" s="39"/>
      <c r="J34" s="40"/>
    </row>
    <row r="35" spans="3:10" s="1" customFormat="1" x14ac:dyDescent="0.25">
      <c r="C35" s="24"/>
      <c r="D35" s="23"/>
      <c r="E35" s="23">
        <v>32.67</v>
      </c>
      <c r="F35" s="23">
        <v>34.92</v>
      </c>
      <c r="G35" s="23">
        <v>36.020000000000003</v>
      </c>
      <c r="H35" s="23">
        <v>37.024999999999999</v>
      </c>
      <c r="I35" s="23">
        <v>38.630000000000003</v>
      </c>
      <c r="J35" s="25">
        <v>39.765000000000001</v>
      </c>
    </row>
    <row r="36" spans="3:10" s="5" customFormat="1" x14ac:dyDescent="0.25">
      <c r="C36" s="16"/>
      <c r="D36" s="12" t="s">
        <v>13</v>
      </c>
      <c r="E36" s="12" t="s">
        <v>1</v>
      </c>
      <c r="F36" s="12" t="s">
        <v>2</v>
      </c>
      <c r="G36" s="12" t="s">
        <v>12</v>
      </c>
      <c r="H36" s="12" t="s">
        <v>0</v>
      </c>
      <c r="I36" s="12" t="s">
        <v>3</v>
      </c>
      <c r="J36" s="26" t="s">
        <v>4</v>
      </c>
    </row>
    <row r="37" spans="3:10" s="1" customFormat="1" x14ac:dyDescent="0.25">
      <c r="C37" s="31"/>
      <c r="E37" s="2">
        <f t="shared" ref="E37:J37" si="1">SUM(E35*40*52)</f>
        <v>67953.600000000006</v>
      </c>
      <c r="F37" s="2">
        <f t="shared" si="1"/>
        <v>72633.600000000006</v>
      </c>
      <c r="G37" s="2">
        <f t="shared" si="1"/>
        <v>74921.600000000006</v>
      </c>
      <c r="H37" s="2">
        <f t="shared" si="1"/>
        <v>77012</v>
      </c>
      <c r="I37" s="2">
        <f t="shared" si="1"/>
        <v>80350.400000000009</v>
      </c>
      <c r="J37" s="30">
        <f t="shared" si="1"/>
        <v>82711.199999999997</v>
      </c>
    </row>
    <row r="38" spans="3:10" s="1" customFormat="1" x14ac:dyDescent="0.25">
      <c r="C38" s="12" t="s">
        <v>14</v>
      </c>
      <c r="D38" s="41" t="s">
        <v>16</v>
      </c>
      <c r="E38" s="42"/>
      <c r="F38" s="42"/>
      <c r="G38" s="42"/>
      <c r="H38" s="42"/>
      <c r="I38" s="42"/>
      <c r="J38" s="43"/>
    </row>
    <row r="39" spans="3:10" x14ac:dyDescent="0.25">
      <c r="C39" s="8" t="s">
        <v>5</v>
      </c>
      <c r="D39" s="3">
        <v>1.6299999999999999E-2</v>
      </c>
      <c r="E39" s="4">
        <f>SUM(E37*D39)/52</f>
        <v>21.300839999999997</v>
      </c>
      <c r="F39" s="4">
        <f>SUM(F37*D39)/52</f>
        <v>22.76784</v>
      </c>
      <c r="G39" s="4">
        <f>SUM(G37*D39)/52</f>
        <v>23.485040000000001</v>
      </c>
      <c r="H39" s="4">
        <f>SUM(H37*D39)/52</f>
        <v>24.1403</v>
      </c>
      <c r="I39" s="4">
        <f>SUM(I37*D39)/52</f>
        <v>25.18676</v>
      </c>
      <c r="J39" s="4">
        <f>SUM(J37*D39)/52</f>
        <v>25.926779999999994</v>
      </c>
    </row>
    <row r="40" spans="3:10" x14ac:dyDescent="0.25">
      <c r="C40" s="8" t="s">
        <v>6</v>
      </c>
      <c r="D40" s="3">
        <v>2.18E-2</v>
      </c>
      <c r="E40" s="4">
        <f>SUM(E37*D40)/52</f>
        <v>28.488240000000001</v>
      </c>
      <c r="F40" s="4">
        <f>SUM(F37*D40)/52</f>
        <v>30.450240000000004</v>
      </c>
      <c r="G40" s="4">
        <f>SUM(G37*D40)/52</f>
        <v>31.40944</v>
      </c>
      <c r="H40" s="4">
        <f>SUM(H37*D40)/52</f>
        <v>32.285800000000002</v>
      </c>
      <c r="I40" s="4">
        <f>SUM(I37*D40)/52</f>
        <v>33.685360000000003</v>
      </c>
      <c r="J40" s="4">
        <f>SUM(J37*D40)/52</f>
        <v>34.675079999999994</v>
      </c>
    </row>
    <row r="41" spans="3:10" x14ac:dyDescent="0.25">
      <c r="C41" s="8" t="s">
        <v>7</v>
      </c>
      <c r="D41" s="3">
        <v>3.0099999999999998E-2</v>
      </c>
      <c r="E41" s="4">
        <f>SUM(E37*D41)/52</f>
        <v>39.334679999999999</v>
      </c>
      <c r="F41" s="4">
        <f>SUM(F37*D41)/52</f>
        <v>42.043680000000002</v>
      </c>
      <c r="G41" s="4">
        <f>SUM(G37*D41)/52</f>
        <v>43.368079999999999</v>
      </c>
      <c r="H41" s="4">
        <f>SUM(H37*D41)/52</f>
        <v>44.578099999999992</v>
      </c>
      <c r="I41" s="4">
        <f>SUM(I37*D41)/52</f>
        <v>46.51052</v>
      </c>
      <c r="J41" s="4">
        <f>SUM(J37*D41)/52</f>
        <v>47.877059999999993</v>
      </c>
    </row>
    <row r="42" spans="3:10" x14ac:dyDescent="0.25">
      <c r="C42" s="8" t="s">
        <v>8</v>
      </c>
      <c r="D42" s="3">
        <v>3.7400000000000003E-2</v>
      </c>
      <c r="E42" s="4">
        <f>SUM(E37*D42)/52</f>
        <v>48.874320000000012</v>
      </c>
      <c r="F42" s="4">
        <f>SUM(F37*D42)/52</f>
        <v>52.240320000000004</v>
      </c>
      <c r="G42" s="4">
        <f>SUM(G37*D42)/52</f>
        <v>53.885920000000013</v>
      </c>
      <c r="H42" s="4">
        <f>SUM(H37*D42)/52</f>
        <v>55.389400000000009</v>
      </c>
      <c r="I42" s="4">
        <f>SUM(I37*D42)/52</f>
        <v>57.790480000000009</v>
      </c>
      <c r="J42" s="4">
        <f>SUM(J37*D42)/52</f>
        <v>59.488440000000004</v>
      </c>
    </row>
    <row r="43" spans="3:10" x14ac:dyDescent="0.25">
      <c r="C43" s="8" t="s">
        <v>9</v>
      </c>
      <c r="D43" s="3">
        <v>4.9700000000000001E-2</v>
      </c>
      <c r="E43" s="4">
        <f>SUM(E37*D43)/52</f>
        <v>64.947960000000009</v>
      </c>
      <c r="F43" s="4">
        <f>SUM(F37*D43)/52</f>
        <v>69.420960000000008</v>
      </c>
      <c r="G43" s="4">
        <f>SUM(G37*D43)/52</f>
        <v>71.607760000000013</v>
      </c>
      <c r="H43" s="4">
        <f>SUM(H37*D43)/52</f>
        <v>73.605699999999999</v>
      </c>
      <c r="I43" s="4">
        <f>SUM(I37*D43)/52</f>
        <v>76.796440000000018</v>
      </c>
      <c r="J43" s="4">
        <f>SUM(J37*D43)/52</f>
        <v>79.052820000000011</v>
      </c>
    </row>
    <row r="44" spans="3:10" x14ac:dyDescent="0.25">
      <c r="C44" s="8" t="s">
        <v>10</v>
      </c>
      <c r="D44" s="3">
        <v>6.13E-2</v>
      </c>
      <c r="E44" s="4">
        <f>SUM(E37*D44)/52</f>
        <v>80.106840000000005</v>
      </c>
      <c r="F44" s="4">
        <f>SUM(F37*D44)/52</f>
        <v>85.623840000000001</v>
      </c>
      <c r="G44" s="4">
        <f>SUM(G37*D44)/52</f>
        <v>88.321040000000011</v>
      </c>
      <c r="H44" s="4">
        <f>SUM(H37*D44)/52</f>
        <v>90.785300000000007</v>
      </c>
      <c r="I44" s="4">
        <f>SUM(I37*D44)/52</f>
        <v>94.720760000000013</v>
      </c>
      <c r="J44" s="4">
        <f>SUM(J37*D44)/52</f>
        <v>97.503779999999992</v>
      </c>
    </row>
    <row r="45" spans="3:10" x14ac:dyDescent="0.25">
      <c r="C45" s="8" t="s">
        <v>11</v>
      </c>
      <c r="D45" s="3">
        <v>7.1800000000000003E-2</v>
      </c>
      <c r="E45" s="4">
        <f>SUM(E37*D45)/52</f>
        <v>93.828240000000022</v>
      </c>
      <c r="F45" s="4">
        <f>SUM(F37*D45)/52</f>
        <v>100.29024000000001</v>
      </c>
      <c r="G45" s="4">
        <f>SUM(G37*D45)/52</f>
        <v>103.44944000000001</v>
      </c>
      <c r="H45" s="4">
        <f>SUM(H37*D45)/52</f>
        <v>106.33580000000001</v>
      </c>
      <c r="I45" s="4">
        <f>SUM(I37*D45)/52</f>
        <v>110.94536000000002</v>
      </c>
      <c r="J45" s="4">
        <f>SUM(J37*D45)/52</f>
        <v>114.20508000000001</v>
      </c>
    </row>
  </sheetData>
  <mergeCells count="6">
    <mergeCell ref="B3:K14"/>
    <mergeCell ref="A1:L2"/>
    <mergeCell ref="C33:J34"/>
    <mergeCell ref="D38:J38"/>
    <mergeCell ref="D22:J22"/>
    <mergeCell ref="C17:J18"/>
  </mergeCells>
  <pageMargins left="0.25" right="0.25"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dc:creator>
  <cp:lastModifiedBy>Communicator IAM 912</cp:lastModifiedBy>
  <cp:lastPrinted>2015-07-24T12:27:26Z</cp:lastPrinted>
  <dcterms:created xsi:type="dcterms:W3CDTF">2015-07-20T11:40:17Z</dcterms:created>
  <dcterms:modified xsi:type="dcterms:W3CDTF">2017-03-30T17:21:22Z</dcterms:modified>
</cp:coreProperties>
</file>