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8042191\Documents\Union\Seniority List\"/>
    </mc:Choice>
  </mc:AlternateContent>
  <xr:revisionPtr revIDLastSave="0" documentId="8_{752AE454-25F8-4D90-B82E-6751AFC8DDFD}" xr6:coauthVersionLast="47" xr6:coauthVersionMax="47" xr10:uidLastSave="{00000000-0000-0000-0000-000000000000}"/>
  <bookViews>
    <workbookView xWindow="-120" yWindow="-120" windowWidth="29040" windowHeight="15840" xr2:uid="{43ABEFA6-9FE1-4819-B073-92D4D57D7AB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5" i="1" l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I435" i="1"/>
  <c r="H435" i="1"/>
  <c r="G435" i="1"/>
  <c r="F435" i="1"/>
  <c r="E435" i="1"/>
  <c r="D435" i="1"/>
  <c r="C435" i="1"/>
  <c r="B435" i="1"/>
  <c r="A435" i="1"/>
  <c r="J434" i="1"/>
  <c r="I434" i="1"/>
  <c r="H434" i="1"/>
  <c r="G434" i="1"/>
  <c r="F434" i="1"/>
  <c r="E434" i="1"/>
  <c r="D434" i="1"/>
  <c r="C434" i="1"/>
  <c r="B434" i="1"/>
  <c r="A434" i="1"/>
  <c r="J433" i="1"/>
  <c r="I433" i="1"/>
  <c r="H433" i="1"/>
  <c r="G433" i="1"/>
  <c r="F433" i="1"/>
  <c r="E433" i="1"/>
  <c r="D433" i="1"/>
  <c r="C433" i="1"/>
  <c r="B433" i="1"/>
  <c r="A433" i="1"/>
  <c r="J432" i="1"/>
  <c r="I432" i="1"/>
  <c r="H432" i="1"/>
  <c r="G432" i="1"/>
  <c r="F432" i="1"/>
  <c r="E432" i="1"/>
  <c r="D432" i="1"/>
  <c r="C432" i="1"/>
  <c r="B432" i="1"/>
  <c r="A432" i="1"/>
  <c r="J431" i="1"/>
  <c r="I431" i="1"/>
  <c r="H431" i="1"/>
  <c r="G431" i="1"/>
  <c r="F431" i="1"/>
  <c r="E431" i="1"/>
  <c r="D431" i="1"/>
  <c r="C431" i="1"/>
  <c r="B431" i="1"/>
  <c r="A431" i="1"/>
  <c r="J430" i="1"/>
  <c r="I430" i="1"/>
  <c r="H430" i="1"/>
  <c r="G430" i="1"/>
  <c r="F430" i="1"/>
  <c r="E430" i="1"/>
  <c r="D430" i="1"/>
  <c r="C430" i="1"/>
  <c r="B430" i="1"/>
  <c r="A430" i="1"/>
  <c r="J429" i="1"/>
  <c r="I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I351" i="1"/>
  <c r="H351" i="1"/>
  <c r="G351" i="1"/>
  <c r="F351" i="1"/>
  <c r="E351" i="1"/>
  <c r="D351" i="1"/>
  <c r="C351" i="1"/>
  <c r="B351" i="1"/>
  <c r="A351" i="1"/>
  <c r="J350" i="1"/>
  <c r="I350" i="1"/>
  <c r="H350" i="1"/>
  <c r="G350" i="1"/>
  <c r="F350" i="1"/>
  <c r="E350" i="1"/>
  <c r="D350" i="1"/>
  <c r="C350" i="1"/>
  <c r="B350" i="1"/>
  <c r="A350" i="1"/>
  <c r="J349" i="1"/>
  <c r="I349" i="1"/>
  <c r="H349" i="1"/>
  <c r="G349" i="1"/>
  <c r="F349" i="1"/>
  <c r="E349" i="1"/>
  <c r="D349" i="1"/>
  <c r="C349" i="1"/>
  <c r="B349" i="1"/>
  <c r="A349" i="1"/>
  <c r="J348" i="1"/>
  <c r="I348" i="1"/>
  <c r="H348" i="1"/>
  <c r="G348" i="1"/>
  <c r="F348" i="1"/>
  <c r="E348" i="1"/>
  <c r="D348" i="1"/>
  <c r="C348" i="1"/>
  <c r="B348" i="1"/>
  <c r="A348" i="1"/>
  <c r="J347" i="1"/>
  <c r="I347" i="1"/>
  <c r="H347" i="1"/>
  <c r="G347" i="1"/>
  <c r="F347" i="1"/>
  <c r="E347" i="1"/>
  <c r="D347" i="1"/>
  <c r="C347" i="1"/>
  <c r="B347" i="1"/>
  <c r="A347" i="1"/>
  <c r="J346" i="1"/>
  <c r="I346" i="1"/>
  <c r="H346" i="1"/>
  <c r="G346" i="1"/>
  <c r="F346" i="1"/>
  <c r="E346" i="1"/>
  <c r="D346" i="1"/>
  <c r="C346" i="1"/>
  <c r="B346" i="1"/>
  <c r="A346" i="1"/>
  <c r="J345" i="1"/>
  <c r="I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I281" i="1"/>
  <c r="H281" i="1"/>
  <c r="G281" i="1"/>
  <c r="F281" i="1"/>
  <c r="E281" i="1"/>
  <c r="D281" i="1"/>
  <c r="C281" i="1"/>
  <c r="B281" i="1"/>
  <c r="A281" i="1"/>
  <c r="J280" i="1"/>
  <c r="I280" i="1"/>
  <c r="H280" i="1"/>
  <c r="G280" i="1"/>
  <c r="F280" i="1"/>
  <c r="E280" i="1"/>
  <c r="D280" i="1"/>
  <c r="C280" i="1"/>
  <c r="B280" i="1"/>
  <c r="A280" i="1"/>
  <c r="J279" i="1"/>
  <c r="I279" i="1"/>
  <c r="H279" i="1"/>
  <c r="G279" i="1"/>
  <c r="F279" i="1"/>
  <c r="E279" i="1"/>
  <c r="D279" i="1"/>
  <c r="C279" i="1"/>
  <c r="B279" i="1"/>
  <c r="A279" i="1"/>
  <c r="J278" i="1"/>
  <c r="I278" i="1"/>
  <c r="H278" i="1"/>
  <c r="G278" i="1"/>
  <c r="F278" i="1"/>
  <c r="E278" i="1"/>
  <c r="D278" i="1"/>
  <c r="C278" i="1"/>
  <c r="B278" i="1"/>
  <c r="A278" i="1"/>
  <c r="J277" i="1"/>
  <c r="I277" i="1"/>
  <c r="H277" i="1"/>
  <c r="G277" i="1"/>
  <c r="F277" i="1"/>
  <c r="E277" i="1"/>
  <c r="D277" i="1"/>
  <c r="C277" i="1"/>
  <c r="B277" i="1"/>
  <c r="A277" i="1"/>
  <c r="J276" i="1"/>
  <c r="I276" i="1"/>
  <c r="H276" i="1"/>
  <c r="G276" i="1"/>
  <c r="F276" i="1"/>
  <c r="E276" i="1"/>
  <c r="D276" i="1"/>
  <c r="C276" i="1"/>
  <c r="B276" i="1"/>
  <c r="A276" i="1"/>
  <c r="J275" i="1"/>
  <c r="I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194" i="1"/>
  <c r="I194" i="1"/>
  <c r="H194" i="1"/>
  <c r="G194" i="1"/>
  <c r="F194" i="1"/>
  <c r="E194" i="1"/>
  <c r="D194" i="1"/>
  <c r="C194" i="1"/>
  <c r="B194" i="1"/>
  <c r="A194" i="1"/>
  <c r="J193" i="1"/>
  <c r="I193" i="1"/>
  <c r="H193" i="1"/>
  <c r="G193" i="1"/>
  <c r="F193" i="1"/>
  <c r="E193" i="1"/>
  <c r="D193" i="1"/>
  <c r="C193" i="1"/>
  <c r="B193" i="1"/>
  <c r="A193" i="1"/>
  <c r="J192" i="1"/>
  <c r="I192" i="1"/>
  <c r="H192" i="1"/>
  <c r="G192" i="1"/>
  <c r="F192" i="1"/>
  <c r="E192" i="1"/>
  <c r="D192" i="1"/>
  <c r="C192" i="1"/>
  <c r="B192" i="1"/>
  <c r="A192" i="1"/>
  <c r="J191" i="1"/>
  <c r="I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<sst xmlns="http://schemas.openxmlformats.org/spreadsheetml/2006/main" count="10" uniqueCount="10">
  <si>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Employee SSO</t>
  </si>
  <si>
    <t>Badge #</t>
  </si>
  <si>
    <t>First Name</t>
  </si>
  <si>
    <t>Last Name</t>
  </si>
  <si>
    <t>Job Title</t>
  </si>
  <si>
    <t>Shift</t>
  </si>
  <si>
    <t>Continuous Service Date</t>
  </si>
  <si>
    <t xml:space="preserve">Union Seniority Date </t>
  </si>
  <si>
    <t>Manager</t>
  </si>
  <si>
    <t>Component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</si>
</sst>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GE Inspira Sans"/>
      <family val="2"/>
    </font>
    <font>
      <sz val="11"/>
      <color theme="1"/>
      <name val="GE Inspir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8042191/AppData/Local/Microsoft/Windows/INetCache/Content.Outlook/224LLUVN/IAM%20Seniority%20Report%20-%20as%20of%20December%205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eniority List"/>
      <sheetName val="Summary"/>
    </sheetNames>
    <sheetDataSet>
      <sheetData sheetId="0">
        <row r="2">
          <cell r="A2" t="str">
            <v>204011567</v>
          </cell>
          <cell r="B2" t="str">
            <v>Lorrie Craig</v>
          </cell>
          <cell r="C2" t="str">
            <v>Evendale Welder - Diversified</v>
          </cell>
          <cell r="E2" t="str">
            <v>David Koch (210015305)</v>
          </cell>
          <cell r="G2">
            <v>33089</v>
          </cell>
          <cell r="J2" t="str">
            <v>1st Shift (United States of America)</v>
          </cell>
          <cell r="K2" t="str">
            <v>81691</v>
          </cell>
          <cell r="L2" t="str">
            <v>23531040000E</v>
          </cell>
          <cell r="N2">
            <v>40672</v>
          </cell>
        </row>
        <row r="3">
          <cell r="A3" t="str">
            <v>204026326</v>
          </cell>
          <cell r="B3" t="str">
            <v>Richard Bilodeau</v>
          </cell>
          <cell r="C3" t="str">
            <v>Evendale Mechanical Maintenance</v>
          </cell>
          <cell r="E3" t="str">
            <v>Herman Barlow (212461892)</v>
          </cell>
          <cell r="G3">
            <v>37207</v>
          </cell>
          <cell r="J3" t="str">
            <v>2nd Shift (United States of America)</v>
          </cell>
          <cell r="K3" t="str">
            <v>84733</v>
          </cell>
          <cell r="L3" t="str">
            <v>27191300000E</v>
          </cell>
          <cell r="N3">
            <v>42212</v>
          </cell>
        </row>
        <row r="4">
          <cell r="A4" t="str">
            <v>208007980</v>
          </cell>
          <cell r="B4" t="str">
            <v>Timothy Matthews</v>
          </cell>
          <cell r="C4" t="str">
            <v>Evendale Electronic Maintenance</v>
          </cell>
          <cell r="E4" t="str">
            <v>Matt Hargett (212745603)</v>
          </cell>
          <cell r="G4">
            <v>30524</v>
          </cell>
          <cell r="J4" t="str">
            <v>1st Shift (United States of America)</v>
          </cell>
          <cell r="K4" t="str">
            <v>85891</v>
          </cell>
          <cell r="L4" t="str">
            <v>25531020000E</v>
          </cell>
          <cell r="N4">
            <v>41953</v>
          </cell>
        </row>
        <row r="5">
          <cell r="A5" t="str">
            <v>208008566</v>
          </cell>
          <cell r="B5" t="str">
            <v>Joshua Solmes</v>
          </cell>
          <cell r="C5" t="str">
            <v>Evendale Special Products Mechanic</v>
          </cell>
          <cell r="E5" t="str">
            <v>Bruce Seyberth (210011781)</v>
          </cell>
          <cell r="G5">
            <v>36572</v>
          </cell>
          <cell r="J5" t="str">
            <v>1st Shift (United States of America)</v>
          </cell>
          <cell r="K5" t="str">
            <v>81890</v>
          </cell>
          <cell r="L5" t="str">
            <v>45631270000E</v>
          </cell>
          <cell r="N5">
            <v>41561</v>
          </cell>
        </row>
        <row r="6">
          <cell r="A6" t="str">
            <v>208008852</v>
          </cell>
          <cell r="B6" t="str">
            <v>Brian Volk</v>
          </cell>
          <cell r="C6" t="str">
            <v>Evendale Toolmaker</v>
          </cell>
          <cell r="E6" t="str">
            <v>David Koch (210015305)</v>
          </cell>
          <cell r="G6">
            <v>36192</v>
          </cell>
          <cell r="J6" t="str">
            <v>1st Shift (United States of America)</v>
          </cell>
          <cell r="K6" t="str">
            <v>85646</v>
          </cell>
          <cell r="L6" t="str">
            <v>23531040000E</v>
          </cell>
          <cell r="N6">
            <v>41932</v>
          </cell>
        </row>
        <row r="7">
          <cell r="A7" t="str">
            <v>208008941</v>
          </cell>
          <cell r="B7" t="str">
            <v>Dennis Huguenard</v>
          </cell>
          <cell r="C7" t="str">
            <v>Evendale Special Products Mechanic</v>
          </cell>
          <cell r="E7" t="str">
            <v>Bruce Seyberth (210011781)</v>
          </cell>
          <cell r="G7">
            <v>36318</v>
          </cell>
          <cell r="J7" t="str">
            <v>1st Shift (United States of America)</v>
          </cell>
          <cell r="K7" t="str">
            <v>83748</v>
          </cell>
          <cell r="L7" t="str">
            <v>45631270000E</v>
          </cell>
          <cell r="N7">
            <v>41414</v>
          </cell>
        </row>
        <row r="8">
          <cell r="A8" t="str">
            <v>208010077</v>
          </cell>
          <cell r="B8" t="str">
            <v>Blake Benson</v>
          </cell>
          <cell r="C8" t="str">
            <v>Evendale Electronic Maintenance</v>
          </cell>
          <cell r="E8" t="str">
            <v>Darrell Marcum (223044361)</v>
          </cell>
          <cell r="G8">
            <v>35485</v>
          </cell>
          <cell r="J8" t="str">
            <v>2nd Shift (United States of America)</v>
          </cell>
          <cell r="K8" t="str">
            <v>85909</v>
          </cell>
          <cell r="L8" t="str">
            <v>20701990000E</v>
          </cell>
          <cell r="N8">
            <v>42212</v>
          </cell>
        </row>
        <row r="9">
          <cell r="A9" t="str">
            <v>208042191</v>
          </cell>
          <cell r="B9" t="str">
            <v>David Latta</v>
          </cell>
          <cell r="C9" t="str">
            <v>Evendale Toolmaker</v>
          </cell>
          <cell r="E9" t="str">
            <v>David Koch (210015305)</v>
          </cell>
          <cell r="G9">
            <v>37487</v>
          </cell>
          <cell r="J9" t="str">
            <v>1st Shift (United States of America)</v>
          </cell>
          <cell r="K9" t="str">
            <v>85695</v>
          </cell>
          <cell r="L9" t="str">
            <v>23531040000E</v>
          </cell>
          <cell r="N9">
            <v>41932</v>
          </cell>
        </row>
        <row r="10">
          <cell r="A10" t="str">
            <v>210008505</v>
          </cell>
          <cell r="B10" t="str">
            <v>Jeffery Nietupski</v>
          </cell>
          <cell r="C10" t="str">
            <v>Evendale Electrical Maintenance</v>
          </cell>
          <cell r="E10" t="str">
            <v>Jim Parker (210015464)</v>
          </cell>
          <cell r="G10">
            <v>28775</v>
          </cell>
          <cell r="J10" t="str">
            <v>1st Shift (United States of America)</v>
          </cell>
          <cell r="K10" t="str">
            <v>66351</v>
          </cell>
          <cell r="L10" t="str">
            <v>29301020000E</v>
          </cell>
          <cell r="N10">
            <v>31663</v>
          </cell>
        </row>
        <row r="11">
          <cell r="A11" t="str">
            <v>210010695</v>
          </cell>
          <cell r="B11" t="str">
            <v>Barry Day</v>
          </cell>
          <cell r="C11" t="str">
            <v>Evendale Mechanical Maintenance</v>
          </cell>
          <cell r="E11" t="str">
            <v>David Woodward (223024833)</v>
          </cell>
          <cell r="G11">
            <v>31344</v>
          </cell>
          <cell r="J11" t="str">
            <v>1st Shift (United States of America)</v>
          </cell>
          <cell r="K11" t="str">
            <v>61930</v>
          </cell>
          <cell r="L11" t="str">
            <v>99601270000E</v>
          </cell>
          <cell r="N11">
            <v>31134</v>
          </cell>
        </row>
        <row r="12">
          <cell r="A12" t="str">
            <v>210011254</v>
          </cell>
          <cell r="B12" t="str">
            <v>John Schnehain</v>
          </cell>
          <cell r="C12" t="str">
            <v>Evendale Machine Maintenance</v>
          </cell>
          <cell r="E12" t="str">
            <v>Darrell Marcum (223044361)</v>
          </cell>
          <cell r="G12">
            <v>32670</v>
          </cell>
          <cell r="J12" t="str">
            <v>2nd Shift (United States of America)</v>
          </cell>
          <cell r="K12" t="str">
            <v>63859</v>
          </cell>
          <cell r="L12" t="str">
            <v>20701990000E</v>
          </cell>
          <cell r="N12">
            <v>31316</v>
          </cell>
        </row>
        <row r="13">
          <cell r="A13" t="str">
            <v>210011468</v>
          </cell>
          <cell r="B13" t="str">
            <v>Derrick Bethay</v>
          </cell>
          <cell r="C13" t="str">
            <v>Evendale Special Products Mech</v>
          </cell>
          <cell r="E13" t="str">
            <v>Bruce Seyberth (210011781)</v>
          </cell>
          <cell r="G13">
            <v>30106</v>
          </cell>
          <cell r="J13" t="str">
            <v>2nd Shift (United States of America)</v>
          </cell>
          <cell r="K13" t="str">
            <v>54567</v>
          </cell>
          <cell r="L13" t="str">
            <v>45631270000E</v>
          </cell>
          <cell r="N13">
            <v>29550</v>
          </cell>
        </row>
        <row r="14">
          <cell r="A14" t="str">
            <v>210011601</v>
          </cell>
          <cell r="B14" t="str">
            <v>Andrew Clark</v>
          </cell>
          <cell r="C14" t="str">
            <v>Evendale Instrumentation Mechanic</v>
          </cell>
          <cell r="E14" t="str">
            <v>Mary Bowman (210057826)</v>
          </cell>
          <cell r="G14">
            <v>33883</v>
          </cell>
          <cell r="J14" t="str">
            <v>2nd Shift (United States of America)</v>
          </cell>
          <cell r="K14" t="str">
            <v>77526</v>
          </cell>
          <cell r="L14" t="str">
            <v>99801270000E</v>
          </cell>
          <cell r="N14">
            <v>38551</v>
          </cell>
        </row>
        <row r="15">
          <cell r="A15" t="str">
            <v>210011678</v>
          </cell>
          <cell r="B15" t="str">
            <v>Jaye Brusman</v>
          </cell>
          <cell r="C15" t="str">
            <v>Evendale General Maintenance</v>
          </cell>
          <cell r="E15" t="str">
            <v>Herman Barlow (212461892)</v>
          </cell>
          <cell r="G15">
            <v>31036</v>
          </cell>
          <cell r="J15" t="str">
            <v>1st Shift (United States of America)</v>
          </cell>
          <cell r="K15" t="str">
            <v>60666</v>
          </cell>
          <cell r="L15" t="str">
            <v>27191300000E</v>
          </cell>
          <cell r="N15">
            <v>31110</v>
          </cell>
        </row>
        <row r="16">
          <cell r="A16" t="str">
            <v>210011832</v>
          </cell>
          <cell r="B16" t="str">
            <v>Bryan Cornell</v>
          </cell>
          <cell r="C16" t="str">
            <v>Evendale Instrumentation Mechanic</v>
          </cell>
          <cell r="E16" t="str">
            <v>Mary Bowman (210057826)</v>
          </cell>
          <cell r="G16">
            <v>37726</v>
          </cell>
          <cell r="J16" t="str">
            <v>2nd Shift (United States of America)</v>
          </cell>
          <cell r="K16" t="str">
            <v>77844</v>
          </cell>
          <cell r="L16" t="str">
            <v>99801270000E</v>
          </cell>
          <cell r="N16">
            <v>38670</v>
          </cell>
        </row>
        <row r="17">
          <cell r="A17" t="str">
            <v>210012195</v>
          </cell>
          <cell r="B17" t="str">
            <v>William Wallace</v>
          </cell>
          <cell r="C17" t="str">
            <v>Evendale Electronic Maintenance</v>
          </cell>
          <cell r="E17" t="str">
            <v>Darrell Marcum (223044361)</v>
          </cell>
          <cell r="G17">
            <v>28824</v>
          </cell>
          <cell r="J17" t="str">
            <v>1st Shift (United States of America)</v>
          </cell>
          <cell r="K17" t="str">
            <v>53129</v>
          </cell>
          <cell r="L17" t="str">
            <v>20701990000E</v>
          </cell>
          <cell r="N17">
            <v>28772</v>
          </cell>
        </row>
        <row r="18">
          <cell r="A18" t="str">
            <v>210012273</v>
          </cell>
          <cell r="B18" t="str">
            <v>David Barker</v>
          </cell>
          <cell r="C18" t="str">
            <v>Evendale Instrumentation Mechanic</v>
          </cell>
          <cell r="E18" t="str">
            <v>Mary Bowman (210057826)</v>
          </cell>
          <cell r="G18">
            <v>33996</v>
          </cell>
          <cell r="J18" t="str">
            <v>2nd Shift (United States of America)</v>
          </cell>
          <cell r="K18" t="str">
            <v>78734</v>
          </cell>
          <cell r="L18" t="str">
            <v>99801210000E</v>
          </cell>
          <cell r="N18">
            <v>40252</v>
          </cell>
        </row>
        <row r="19">
          <cell r="A19" t="str">
            <v>210012545</v>
          </cell>
          <cell r="B19" t="str">
            <v>John Sommer</v>
          </cell>
          <cell r="C19" t="str">
            <v>Evendale Toolmaker</v>
          </cell>
          <cell r="E19" t="str">
            <v>David Koch (210015305)</v>
          </cell>
          <cell r="G19">
            <v>32979</v>
          </cell>
          <cell r="J19" t="str">
            <v>1st Shift (United States of America)</v>
          </cell>
          <cell r="K19" t="str">
            <v>76214</v>
          </cell>
          <cell r="L19" t="str">
            <v>23531040000E</v>
          </cell>
          <cell r="N19">
            <v>38034</v>
          </cell>
        </row>
        <row r="20">
          <cell r="A20" t="str">
            <v>210012893</v>
          </cell>
          <cell r="B20" t="str">
            <v>Donald Lyttle</v>
          </cell>
          <cell r="C20" t="str">
            <v>Evendale Electronic Maintenance</v>
          </cell>
          <cell r="E20" t="str">
            <v>Darrell Marcum (223044361)</v>
          </cell>
          <cell r="G20">
            <v>31030</v>
          </cell>
          <cell r="J20" t="str">
            <v>1st Shift (United States of America)</v>
          </cell>
          <cell r="K20" t="str">
            <v>60398</v>
          </cell>
          <cell r="L20" t="str">
            <v>20701990000E</v>
          </cell>
          <cell r="N20">
            <v>30942</v>
          </cell>
        </row>
        <row r="21">
          <cell r="A21" t="str">
            <v>210013465</v>
          </cell>
          <cell r="B21" t="str">
            <v>Bobby Rasnick</v>
          </cell>
          <cell r="C21" t="str">
            <v>Evendale Machinist</v>
          </cell>
          <cell r="E21" t="str">
            <v>Mary Bowman (210057826)</v>
          </cell>
          <cell r="G21">
            <v>33764</v>
          </cell>
          <cell r="J21" t="str">
            <v>2nd Shift (United States of America)</v>
          </cell>
          <cell r="K21" t="str">
            <v>61868</v>
          </cell>
          <cell r="L21" t="str">
            <v>99661270000E</v>
          </cell>
          <cell r="N21">
            <v>40014</v>
          </cell>
        </row>
        <row r="22">
          <cell r="A22" t="str">
            <v>210013604</v>
          </cell>
          <cell r="B22" t="str">
            <v>Larry Godby</v>
          </cell>
          <cell r="C22" t="str">
            <v>Evendale Machinist</v>
          </cell>
          <cell r="E22" t="str">
            <v>Mary Bowman (210057826)</v>
          </cell>
          <cell r="G22">
            <v>32972</v>
          </cell>
          <cell r="J22" t="str">
            <v>2nd Shift (United States of America)</v>
          </cell>
          <cell r="K22" t="str">
            <v>76296</v>
          </cell>
          <cell r="L22" t="str">
            <v>99661270000E</v>
          </cell>
          <cell r="N22">
            <v>38096</v>
          </cell>
        </row>
        <row r="23">
          <cell r="A23" t="str">
            <v>210013624</v>
          </cell>
          <cell r="B23" t="str">
            <v>Marty Bowling</v>
          </cell>
          <cell r="C23" t="str">
            <v>Evendale Mechanical Maintenance</v>
          </cell>
          <cell r="E23" t="str">
            <v>KRISTOPHER BACK (223070534)</v>
          </cell>
          <cell r="G23">
            <v>31860</v>
          </cell>
          <cell r="J23" t="str">
            <v>1st Shift (United States of America)</v>
          </cell>
          <cell r="K23" t="str">
            <v>64872</v>
          </cell>
          <cell r="L23" t="str">
            <v>29301020000E</v>
          </cell>
          <cell r="N23">
            <v>31490</v>
          </cell>
        </row>
        <row r="24">
          <cell r="A24" t="str">
            <v>210013647</v>
          </cell>
          <cell r="B24" t="str">
            <v>Christopher Stephens</v>
          </cell>
          <cell r="C24" t="str">
            <v>Evendale Stat Licensed Engineer 003</v>
          </cell>
          <cell r="E24" t="str">
            <v>Dan Zeek (210076600)</v>
          </cell>
          <cell r="G24">
            <v>36353</v>
          </cell>
          <cell r="J24" t="str">
            <v>1st Shift (United States of America)</v>
          </cell>
          <cell r="K24" t="str">
            <v>73673</v>
          </cell>
          <cell r="L24" t="str">
            <v>29201020000E</v>
          </cell>
          <cell r="N24">
            <v>36353</v>
          </cell>
        </row>
        <row r="25">
          <cell r="A25" t="str">
            <v>210013913</v>
          </cell>
          <cell r="B25" t="str">
            <v>James Walters</v>
          </cell>
          <cell r="C25" t="str">
            <v>Evendale Machinist</v>
          </cell>
          <cell r="E25" t="str">
            <v>Mary Bowman (210057826)</v>
          </cell>
          <cell r="G25">
            <v>31663</v>
          </cell>
          <cell r="J25" t="str">
            <v>2nd Shift (United States of America)</v>
          </cell>
          <cell r="K25" t="str">
            <v>62652</v>
          </cell>
          <cell r="L25" t="str">
            <v>99661270000E</v>
          </cell>
          <cell r="N25">
            <v>31385</v>
          </cell>
        </row>
        <row r="26">
          <cell r="A26" t="str">
            <v>210014311</v>
          </cell>
          <cell r="B26" t="str">
            <v>Mark Ross</v>
          </cell>
          <cell r="C26" t="str">
            <v>Evendale General Maintenance</v>
          </cell>
          <cell r="E26" t="str">
            <v>James Trent (212741342)</v>
          </cell>
          <cell r="G26">
            <v>31576</v>
          </cell>
          <cell r="J26" t="str">
            <v>1st Shift (United States of America)</v>
          </cell>
          <cell r="K26" t="str">
            <v>63688</v>
          </cell>
          <cell r="L26" t="str">
            <v>99441270000E</v>
          </cell>
          <cell r="N26">
            <v>31642</v>
          </cell>
        </row>
        <row r="27">
          <cell r="A27" t="str">
            <v>210014428</v>
          </cell>
          <cell r="B27" t="str">
            <v>Garry Luke</v>
          </cell>
          <cell r="C27" t="str">
            <v>Evendale Stat Licensed Engineer 003</v>
          </cell>
          <cell r="E27" t="str">
            <v>Dan Zeek (210076600)</v>
          </cell>
          <cell r="G27">
            <v>32937</v>
          </cell>
          <cell r="J27" t="str">
            <v>3rd Shift (United States of America)</v>
          </cell>
          <cell r="K27" t="str">
            <v>70525</v>
          </cell>
          <cell r="L27" t="str">
            <v>29201020000E</v>
          </cell>
          <cell r="N27">
            <v>32937</v>
          </cell>
        </row>
        <row r="28">
          <cell r="A28" t="str">
            <v>210014488</v>
          </cell>
          <cell r="B28" t="str">
            <v>Craig Keller</v>
          </cell>
          <cell r="C28" t="str">
            <v>Evendale Instrumentation Mechanic</v>
          </cell>
          <cell r="E28" t="str">
            <v>Mary Bowman (210057826)</v>
          </cell>
          <cell r="G28">
            <v>33491</v>
          </cell>
          <cell r="J28" t="str">
            <v>2nd Shift (United States of America)</v>
          </cell>
          <cell r="K28" t="str">
            <v>78587</v>
          </cell>
          <cell r="L28" t="str">
            <v>99801270000E</v>
          </cell>
          <cell r="N28">
            <v>41008</v>
          </cell>
        </row>
        <row r="29">
          <cell r="A29" t="str">
            <v>210014564</v>
          </cell>
          <cell r="B29" t="str">
            <v>John Bennington</v>
          </cell>
          <cell r="C29" t="str">
            <v>Evendale Electronic Maintenance</v>
          </cell>
          <cell r="E29" t="str">
            <v>Darrell Marcum (223044361)</v>
          </cell>
          <cell r="G29">
            <v>32658</v>
          </cell>
          <cell r="J29" t="str">
            <v>2nd Shift (United States of America)</v>
          </cell>
          <cell r="K29" t="str">
            <v>63495</v>
          </cell>
          <cell r="L29" t="str">
            <v>20701990000E</v>
          </cell>
          <cell r="N29">
            <v>31285</v>
          </cell>
        </row>
        <row r="30">
          <cell r="A30" t="str">
            <v>210014713</v>
          </cell>
          <cell r="B30" t="str">
            <v>Darrell Alexander</v>
          </cell>
          <cell r="C30" t="str">
            <v>Evendale Mechanical Maintenance</v>
          </cell>
          <cell r="E30" t="str">
            <v>Darrell Marcum (223044361)</v>
          </cell>
          <cell r="G30">
            <v>29454</v>
          </cell>
          <cell r="J30" t="str">
            <v>3rd Shift (United States of America)</v>
          </cell>
          <cell r="K30" t="str">
            <v>57105</v>
          </cell>
          <cell r="L30" t="str">
            <v>20701990000E</v>
          </cell>
          <cell r="N30">
            <v>29402</v>
          </cell>
        </row>
        <row r="31">
          <cell r="A31" t="str">
            <v>210014799</v>
          </cell>
          <cell r="B31" t="str">
            <v>Ronald Ahlers</v>
          </cell>
          <cell r="C31" t="str">
            <v>Evendale Electrical Maintenance</v>
          </cell>
          <cell r="E31" t="str">
            <v>Herman Barlow (212461892)</v>
          </cell>
          <cell r="G31">
            <v>31771</v>
          </cell>
          <cell r="J31" t="str">
            <v>2nd Shift (United States of America)</v>
          </cell>
          <cell r="K31" t="str">
            <v>66732</v>
          </cell>
          <cell r="L31" t="str">
            <v>27191990000E</v>
          </cell>
          <cell r="N31">
            <v>31719</v>
          </cell>
        </row>
        <row r="32">
          <cell r="A32" t="str">
            <v>210014821</v>
          </cell>
          <cell r="B32" t="str">
            <v>Keith Gibson</v>
          </cell>
          <cell r="C32" t="str">
            <v>Evendale Electrical Maintenance</v>
          </cell>
          <cell r="E32" t="str">
            <v>Jim Parker (210015464)</v>
          </cell>
          <cell r="G32">
            <v>31141</v>
          </cell>
          <cell r="J32" t="str">
            <v>1st Shift (United States of America)</v>
          </cell>
          <cell r="K32" t="str">
            <v>61429</v>
          </cell>
          <cell r="L32" t="str">
            <v>29301020000E</v>
          </cell>
          <cell r="N32">
            <v>31089</v>
          </cell>
        </row>
        <row r="33">
          <cell r="A33" t="str">
            <v>210014829</v>
          </cell>
          <cell r="B33" t="str">
            <v>Michael Drew</v>
          </cell>
          <cell r="C33" t="str">
            <v>Evendale Toolmaker</v>
          </cell>
          <cell r="E33" t="str">
            <v>David Koch (210015305)</v>
          </cell>
          <cell r="G33">
            <v>32979</v>
          </cell>
          <cell r="J33" t="str">
            <v>1st Shift (United States of America)</v>
          </cell>
          <cell r="K33" t="str">
            <v>76112</v>
          </cell>
          <cell r="L33" t="str">
            <v>23531040000E</v>
          </cell>
          <cell r="N33">
            <v>37914</v>
          </cell>
        </row>
        <row r="34">
          <cell r="A34" t="str">
            <v>210015195</v>
          </cell>
          <cell r="B34" t="str">
            <v>John Comer</v>
          </cell>
          <cell r="C34" t="str">
            <v>Evendale Toolmaker</v>
          </cell>
          <cell r="E34" t="str">
            <v>David Koch (210015305)</v>
          </cell>
          <cell r="G34">
            <v>28894</v>
          </cell>
          <cell r="J34" t="str">
            <v>2nd Shift (United States of America)</v>
          </cell>
          <cell r="K34" t="str">
            <v>53426</v>
          </cell>
          <cell r="L34" t="str">
            <v>23531040000E</v>
          </cell>
          <cell r="N34">
            <v>28842</v>
          </cell>
        </row>
        <row r="35">
          <cell r="A35" t="str">
            <v>210015787</v>
          </cell>
          <cell r="B35" t="str">
            <v>Kirk Dickhaus</v>
          </cell>
          <cell r="C35" t="str">
            <v>Evendale Electrical Maintenance</v>
          </cell>
          <cell r="E35" t="str">
            <v>Herman Barlow (212461892)</v>
          </cell>
          <cell r="G35">
            <v>32377</v>
          </cell>
          <cell r="J35" t="str">
            <v>2nd Shift (United States of America)</v>
          </cell>
          <cell r="K35" t="str">
            <v>68510</v>
          </cell>
          <cell r="L35" t="str">
            <v>27191990000E</v>
          </cell>
          <cell r="N35">
            <v>32377</v>
          </cell>
        </row>
        <row r="36">
          <cell r="A36" t="str">
            <v>210015817</v>
          </cell>
          <cell r="B36" t="str">
            <v>Mark Hall</v>
          </cell>
          <cell r="C36" t="str">
            <v>Evendale Machinist</v>
          </cell>
          <cell r="E36" t="str">
            <v>Mary Bowman (210057826)</v>
          </cell>
          <cell r="G36">
            <v>28810</v>
          </cell>
          <cell r="J36" t="str">
            <v>2nd Shift (United States of America)</v>
          </cell>
          <cell r="K36" t="str">
            <v>53041</v>
          </cell>
          <cell r="L36" t="str">
            <v>25251270000E</v>
          </cell>
          <cell r="N36">
            <v>28758</v>
          </cell>
        </row>
        <row r="37">
          <cell r="A37" t="str">
            <v>210016188</v>
          </cell>
          <cell r="B37" t="str">
            <v>Michael Totten</v>
          </cell>
          <cell r="C37" t="str">
            <v>Evendale Electrical Maintenance</v>
          </cell>
          <cell r="E37" t="str">
            <v>Jim Parker (210015464)</v>
          </cell>
          <cell r="G37">
            <v>32883</v>
          </cell>
          <cell r="J37" t="str">
            <v>1st Shift (United States of America)</v>
          </cell>
          <cell r="K37" t="str">
            <v>69630</v>
          </cell>
          <cell r="L37" t="str">
            <v>29301020000E</v>
          </cell>
          <cell r="N37">
            <v>32706</v>
          </cell>
        </row>
        <row r="38">
          <cell r="A38" t="str">
            <v>210016253</v>
          </cell>
          <cell r="B38" t="str">
            <v>Michael Malott</v>
          </cell>
          <cell r="C38" t="str">
            <v>Evendale Electrical Maintenance</v>
          </cell>
          <cell r="E38" t="str">
            <v>James Trent (212741342)</v>
          </cell>
          <cell r="G38">
            <v>31157</v>
          </cell>
          <cell r="J38" t="str">
            <v>2nd Shift (United States of America)</v>
          </cell>
          <cell r="K38" t="str">
            <v>61529</v>
          </cell>
          <cell r="L38" t="str">
            <v>99441270000E</v>
          </cell>
          <cell r="N38">
            <v>31105</v>
          </cell>
        </row>
        <row r="39">
          <cell r="A39" t="str">
            <v>210016402</v>
          </cell>
          <cell r="B39" t="str">
            <v>Joseph New</v>
          </cell>
          <cell r="C39" t="str">
            <v>Evendale Toolmaker</v>
          </cell>
          <cell r="E39" t="str">
            <v>Herman Barlow (212461892)</v>
          </cell>
          <cell r="G39">
            <v>39547</v>
          </cell>
          <cell r="J39" t="str">
            <v>1st Shift (United States of America)</v>
          </cell>
          <cell r="K39" t="str">
            <v>82552</v>
          </cell>
          <cell r="L39" t="str">
            <v>26021300000E</v>
          </cell>
          <cell r="N39">
            <v>40840</v>
          </cell>
        </row>
        <row r="40">
          <cell r="A40" t="str">
            <v>210016749</v>
          </cell>
          <cell r="B40" t="str">
            <v>Scott Charles</v>
          </cell>
          <cell r="C40" t="str">
            <v>Evendale Machinist</v>
          </cell>
          <cell r="E40" t="str">
            <v>Mary Bowman (210057826)</v>
          </cell>
          <cell r="G40">
            <v>35412</v>
          </cell>
          <cell r="J40" t="str">
            <v>2nd Shift (United States of America)</v>
          </cell>
          <cell r="K40" t="str">
            <v>77473</v>
          </cell>
          <cell r="L40" t="str">
            <v>99661210000E</v>
          </cell>
          <cell r="N40">
            <v>38558</v>
          </cell>
        </row>
        <row r="41">
          <cell r="A41" t="str">
            <v>210019323</v>
          </cell>
          <cell r="B41" t="str">
            <v>Mark Cooper</v>
          </cell>
          <cell r="C41" t="str">
            <v>Evendale Electronic Maintenance</v>
          </cell>
          <cell r="E41" t="str">
            <v>Darrell Marcum (223044361)</v>
          </cell>
          <cell r="G41">
            <v>30427</v>
          </cell>
          <cell r="J41" t="str">
            <v>3rd Shift (United States of America)</v>
          </cell>
          <cell r="K41" t="str">
            <v>58417</v>
          </cell>
          <cell r="L41" t="str">
            <v>20701990000E</v>
          </cell>
          <cell r="N41">
            <v>30375</v>
          </cell>
        </row>
        <row r="42">
          <cell r="A42" t="str">
            <v>210019390</v>
          </cell>
          <cell r="B42" t="str">
            <v>Ricky Beers</v>
          </cell>
          <cell r="C42" t="str">
            <v>Evendale Mechanical Maintenance</v>
          </cell>
          <cell r="E42" t="str">
            <v>Matt Hargett (212745603)</v>
          </cell>
          <cell r="G42">
            <v>31789</v>
          </cell>
          <cell r="J42" t="str">
            <v>1st Shift (United States of America)</v>
          </cell>
          <cell r="K42" t="str">
            <v>65094</v>
          </cell>
          <cell r="L42" t="str">
            <v>27201020000E</v>
          </cell>
          <cell r="N42">
            <v>31530</v>
          </cell>
        </row>
        <row r="43">
          <cell r="A43" t="str">
            <v>210019939</v>
          </cell>
          <cell r="B43" t="str">
            <v>Court Lillard</v>
          </cell>
          <cell r="C43" t="str">
            <v>Evendale Mechanical Maintenance</v>
          </cell>
          <cell r="E43" t="str">
            <v>James Trent (212741342)</v>
          </cell>
          <cell r="G43">
            <v>32380</v>
          </cell>
          <cell r="J43" t="str">
            <v>1st Shift (United States of America)</v>
          </cell>
          <cell r="K43" t="str">
            <v>65366</v>
          </cell>
          <cell r="L43" t="str">
            <v>99441270000E</v>
          </cell>
          <cell r="N43">
            <v>31559</v>
          </cell>
        </row>
        <row r="44">
          <cell r="A44" t="str">
            <v>210020122</v>
          </cell>
          <cell r="B44" t="str">
            <v>Tim Wyatt</v>
          </cell>
          <cell r="C44" t="str">
            <v>Evendale Machinist</v>
          </cell>
          <cell r="E44" t="str">
            <v>Chris Ackerson (210043829)</v>
          </cell>
          <cell r="G44">
            <v>33353</v>
          </cell>
          <cell r="J44" t="str">
            <v>1st Shift (United States of America)</v>
          </cell>
          <cell r="K44" t="str">
            <v>77296</v>
          </cell>
          <cell r="L44" t="str">
            <v>99661270000E</v>
          </cell>
          <cell r="N44">
            <v>38503</v>
          </cell>
        </row>
        <row r="45">
          <cell r="A45" t="str">
            <v>210020129</v>
          </cell>
          <cell r="B45" t="str">
            <v>Eric Turner</v>
          </cell>
          <cell r="C45" t="str">
            <v>Evendale Instrumentation Mechanic</v>
          </cell>
          <cell r="E45" t="str">
            <v>Mary Bowman (210057826)</v>
          </cell>
          <cell r="G45">
            <v>31127</v>
          </cell>
          <cell r="J45" t="str">
            <v>2nd Shift (United States of America)</v>
          </cell>
          <cell r="K45" t="str">
            <v>61333</v>
          </cell>
          <cell r="L45" t="str">
            <v>99801270000E</v>
          </cell>
          <cell r="N45">
            <v>31075</v>
          </cell>
        </row>
        <row r="46">
          <cell r="A46" t="str">
            <v>210020564</v>
          </cell>
          <cell r="B46" t="str">
            <v>Greg Hester</v>
          </cell>
          <cell r="C46" t="str">
            <v>Evendale Toolmaker</v>
          </cell>
          <cell r="E46" t="str">
            <v>Herman Barlow (212461892)</v>
          </cell>
          <cell r="G46">
            <v>28184</v>
          </cell>
          <cell r="J46" t="str">
            <v>2nd Shift (United States of America)</v>
          </cell>
          <cell r="K46" t="str">
            <v>51217</v>
          </cell>
          <cell r="L46" t="str">
            <v>26021020000E</v>
          </cell>
          <cell r="N46">
            <v>28132</v>
          </cell>
        </row>
        <row r="47">
          <cell r="A47" t="str">
            <v>210025267</v>
          </cell>
          <cell r="B47" t="str">
            <v>James Davidson</v>
          </cell>
          <cell r="C47" t="str">
            <v>Evendale Mechanical Maintenance</v>
          </cell>
          <cell r="E47" t="str">
            <v>Herman Barlow (212461892)</v>
          </cell>
          <cell r="G47">
            <v>31274</v>
          </cell>
          <cell r="J47" t="str">
            <v>1st Shift (United States of America)</v>
          </cell>
          <cell r="K47" t="str">
            <v>62830</v>
          </cell>
          <cell r="L47" t="str">
            <v>27191990000E</v>
          </cell>
          <cell r="N47">
            <v>31313</v>
          </cell>
        </row>
        <row r="48">
          <cell r="A48" t="str">
            <v>210032781</v>
          </cell>
          <cell r="B48" t="str">
            <v>Norman Laker</v>
          </cell>
          <cell r="C48" t="str">
            <v>Evendale Mechanical Maintenance</v>
          </cell>
          <cell r="E48" t="str">
            <v>Matt Hargett (212745603)</v>
          </cell>
          <cell r="G48">
            <v>33663</v>
          </cell>
          <cell r="J48" t="str">
            <v>1st Shift (United States of America)</v>
          </cell>
          <cell r="K48" t="str">
            <v>63230</v>
          </cell>
          <cell r="L48" t="str">
            <v>27201020000E</v>
          </cell>
          <cell r="N48">
            <v>37074</v>
          </cell>
        </row>
        <row r="49">
          <cell r="A49" t="str">
            <v>210032784</v>
          </cell>
          <cell r="B49" t="str">
            <v>C Carroll</v>
          </cell>
          <cell r="C49" t="str">
            <v>Evendale Mechanical Maintenance</v>
          </cell>
          <cell r="E49" t="str">
            <v>James Trent (212741342)</v>
          </cell>
          <cell r="G49">
            <v>37075</v>
          </cell>
          <cell r="J49" t="str">
            <v>1st Shift (United States of America)</v>
          </cell>
          <cell r="K49" t="str">
            <v>75185</v>
          </cell>
          <cell r="L49" t="str">
            <v>99441270000E</v>
          </cell>
          <cell r="N49">
            <v>37075</v>
          </cell>
        </row>
        <row r="50">
          <cell r="A50" t="str">
            <v>210032982</v>
          </cell>
          <cell r="B50" t="str">
            <v>David Riedinger</v>
          </cell>
          <cell r="C50" t="str">
            <v>Evendale Welder - Diversified</v>
          </cell>
          <cell r="E50" t="str">
            <v>Chris Ackerson (210043829)</v>
          </cell>
          <cell r="G50">
            <v>37095</v>
          </cell>
          <cell r="J50" t="str">
            <v>1st Shift (United States of America)</v>
          </cell>
          <cell r="K50" t="str">
            <v>75204</v>
          </cell>
          <cell r="L50" t="str">
            <v>25251270000E</v>
          </cell>
          <cell r="N50">
            <v>37095</v>
          </cell>
        </row>
        <row r="51">
          <cell r="A51" t="str">
            <v>210033197</v>
          </cell>
          <cell r="B51" t="str">
            <v>Tony Elfers</v>
          </cell>
          <cell r="C51" t="str">
            <v>Evendale Electrical Maintenance</v>
          </cell>
          <cell r="E51" t="str">
            <v>James Trent (212741342)</v>
          </cell>
          <cell r="G51">
            <v>37130</v>
          </cell>
          <cell r="J51" t="str">
            <v>2nd Shift (United States of America)</v>
          </cell>
          <cell r="K51" t="str">
            <v>75262</v>
          </cell>
          <cell r="L51" t="str">
            <v>99441270000E</v>
          </cell>
          <cell r="N51">
            <v>37130</v>
          </cell>
        </row>
        <row r="52">
          <cell r="A52" t="str">
            <v>210033200</v>
          </cell>
          <cell r="B52" t="str">
            <v>Tom Lanter</v>
          </cell>
          <cell r="C52" t="str">
            <v>Evendale Instrumentation Mechanic</v>
          </cell>
          <cell r="E52" t="str">
            <v>Ben Foss (212464996)</v>
          </cell>
          <cell r="G52">
            <v>37132</v>
          </cell>
          <cell r="J52" t="str">
            <v>1st Shift (United States of America)</v>
          </cell>
          <cell r="K52" t="str">
            <v>75269</v>
          </cell>
          <cell r="L52" t="str">
            <v>99801270000E</v>
          </cell>
          <cell r="N52">
            <v>37132</v>
          </cell>
        </row>
        <row r="53">
          <cell r="A53" t="str">
            <v>210033201</v>
          </cell>
          <cell r="B53" t="str">
            <v>Robert Lanter</v>
          </cell>
          <cell r="C53" t="str">
            <v>Evendale Electrical Maintenance</v>
          </cell>
          <cell r="E53" t="str">
            <v>Jim Parker (210015464)</v>
          </cell>
          <cell r="G53">
            <v>37132</v>
          </cell>
          <cell r="J53" t="str">
            <v>1st Shift (United States of America)</v>
          </cell>
          <cell r="K53" t="str">
            <v>75268</v>
          </cell>
          <cell r="L53" t="str">
            <v>29301020000E</v>
          </cell>
          <cell r="N53">
            <v>37132</v>
          </cell>
        </row>
        <row r="54">
          <cell r="A54" t="str">
            <v>210033234</v>
          </cell>
          <cell r="B54" t="str">
            <v>Scott Jackson</v>
          </cell>
          <cell r="C54" t="str">
            <v>Evendale Electrical Maintenance</v>
          </cell>
          <cell r="E54" t="str">
            <v>James Trent (212741342)</v>
          </cell>
          <cell r="G54">
            <v>37138</v>
          </cell>
          <cell r="J54" t="str">
            <v>1st Shift (United States of America)</v>
          </cell>
          <cell r="K54" t="str">
            <v>75280</v>
          </cell>
          <cell r="L54" t="str">
            <v>99441270000E</v>
          </cell>
          <cell r="N54">
            <v>37138</v>
          </cell>
        </row>
        <row r="55">
          <cell r="A55" t="str">
            <v>210033327</v>
          </cell>
          <cell r="B55" t="str">
            <v>Ron Stewart</v>
          </cell>
          <cell r="C55" t="str">
            <v>Evendale Electrical Maintenance</v>
          </cell>
          <cell r="E55" t="str">
            <v>Zachary Hill (212780463)</v>
          </cell>
          <cell r="G55">
            <v>37293</v>
          </cell>
          <cell r="J55" t="str">
            <v>1st Shift (United States of America)</v>
          </cell>
          <cell r="K55" t="str">
            <v>75279</v>
          </cell>
          <cell r="L55" t="str">
            <v>27201020000E</v>
          </cell>
          <cell r="N55">
            <v>37138</v>
          </cell>
        </row>
        <row r="56">
          <cell r="A56" t="str">
            <v>210036407</v>
          </cell>
          <cell r="B56" t="str">
            <v>James Beckett</v>
          </cell>
          <cell r="C56" t="str">
            <v>Evendale Stat Licensed Engineer 003</v>
          </cell>
          <cell r="E56" t="str">
            <v>Dan Zeek (210076600)</v>
          </cell>
          <cell r="G56">
            <v>37802</v>
          </cell>
          <cell r="J56" t="str">
            <v>1st Shift (United States of America)</v>
          </cell>
          <cell r="K56" t="str">
            <v>75966</v>
          </cell>
          <cell r="L56" t="str">
            <v>29201020000E</v>
          </cell>
          <cell r="N56">
            <v>37802</v>
          </cell>
        </row>
        <row r="57">
          <cell r="A57" t="str">
            <v>210037435</v>
          </cell>
          <cell r="B57" t="str">
            <v>Adam Morath</v>
          </cell>
          <cell r="C57" t="str">
            <v>Evendale Fire Inspector 005</v>
          </cell>
          <cell r="E57" t="str">
            <v>Peter Hauser (212446493)</v>
          </cell>
          <cell r="G57">
            <v>38075</v>
          </cell>
          <cell r="J57" t="str">
            <v>1st Shift (United States of America)</v>
          </cell>
          <cell r="K57" t="str">
            <v>76246</v>
          </cell>
          <cell r="L57" t="str">
            <v>35821020000E</v>
          </cell>
          <cell r="N57">
            <v>38075</v>
          </cell>
        </row>
        <row r="58">
          <cell r="A58" t="str">
            <v>210037438</v>
          </cell>
          <cell r="B58" t="str">
            <v>Kevin Corn</v>
          </cell>
          <cell r="C58" t="str">
            <v>Evendale Fire Inspector 005</v>
          </cell>
          <cell r="E58" t="str">
            <v>Peter Hauser (212446493)</v>
          </cell>
          <cell r="G58">
            <v>38089</v>
          </cell>
          <cell r="J58" t="str">
            <v>1st Shift (United States of America)</v>
          </cell>
          <cell r="K58" t="str">
            <v>76285</v>
          </cell>
          <cell r="L58" t="str">
            <v>35821020000E</v>
          </cell>
          <cell r="N58">
            <v>38089</v>
          </cell>
        </row>
        <row r="59">
          <cell r="A59" t="str">
            <v>210037621</v>
          </cell>
          <cell r="B59" t="str">
            <v>Richard Hall</v>
          </cell>
          <cell r="C59" t="str">
            <v>Evendale Mechanical Maintenance</v>
          </cell>
          <cell r="E59" t="str">
            <v>Darrell Marcum (223044361)</v>
          </cell>
          <cell r="G59">
            <v>38090</v>
          </cell>
          <cell r="J59" t="str">
            <v>2nd Shift (United States of America)</v>
          </cell>
          <cell r="K59" t="str">
            <v>76286</v>
          </cell>
          <cell r="L59" t="str">
            <v>20701020000E</v>
          </cell>
          <cell r="N59">
            <v>38090</v>
          </cell>
        </row>
        <row r="60">
          <cell r="A60" t="str">
            <v>210037622</v>
          </cell>
          <cell r="B60" t="str">
            <v>Mark Fields</v>
          </cell>
          <cell r="C60" t="str">
            <v>Evendale Mechanical Maintenance</v>
          </cell>
          <cell r="E60" t="str">
            <v>Herman Barlow (212461892)</v>
          </cell>
          <cell r="G60">
            <v>38090</v>
          </cell>
          <cell r="J60" t="str">
            <v>1st Shift (United States of America)</v>
          </cell>
          <cell r="K60" t="str">
            <v>76287</v>
          </cell>
          <cell r="L60" t="str">
            <v>27191270000E</v>
          </cell>
          <cell r="N60">
            <v>38090</v>
          </cell>
        </row>
        <row r="61">
          <cell r="A61" t="str">
            <v>210037894</v>
          </cell>
          <cell r="B61" t="str">
            <v>Randy Ryberg</v>
          </cell>
          <cell r="C61" t="str">
            <v>Evendale Cutter Grinder</v>
          </cell>
          <cell r="E61" t="str">
            <v>David Koch (210015305)</v>
          </cell>
          <cell r="G61">
            <v>38124</v>
          </cell>
          <cell r="J61" t="str">
            <v>2nd Shift (United States of America)</v>
          </cell>
          <cell r="K61" t="str">
            <v>76347</v>
          </cell>
          <cell r="L61" t="str">
            <v>25541300000E</v>
          </cell>
          <cell r="N61">
            <v>38124</v>
          </cell>
        </row>
        <row r="62">
          <cell r="A62" t="str">
            <v>210040211</v>
          </cell>
          <cell r="B62" t="str">
            <v>McKinley Kilburn</v>
          </cell>
          <cell r="C62" t="str">
            <v>Evendale Cutter Grinder</v>
          </cell>
          <cell r="E62" t="str">
            <v>David Koch (210015305)</v>
          </cell>
          <cell r="G62">
            <v>38362</v>
          </cell>
          <cell r="J62" t="str">
            <v>2nd Shift (United States of America)</v>
          </cell>
          <cell r="K62" t="str">
            <v>76935</v>
          </cell>
          <cell r="L62" t="str">
            <v>25541300000E</v>
          </cell>
          <cell r="N62">
            <v>38362</v>
          </cell>
        </row>
        <row r="63">
          <cell r="A63" t="str">
            <v>210040212</v>
          </cell>
          <cell r="B63" t="str">
            <v>Phillip Cremeans</v>
          </cell>
          <cell r="C63" t="str">
            <v>Evendale Cutter Grinder</v>
          </cell>
          <cell r="E63" t="str">
            <v>David Koch (210015305)</v>
          </cell>
          <cell r="G63">
            <v>38362</v>
          </cell>
          <cell r="J63" t="str">
            <v>2nd Shift (United States of America)</v>
          </cell>
          <cell r="K63" t="str">
            <v>76934</v>
          </cell>
          <cell r="L63" t="str">
            <v>25541300000E</v>
          </cell>
          <cell r="N63">
            <v>38362</v>
          </cell>
        </row>
        <row r="64">
          <cell r="A64" t="str">
            <v>210041505</v>
          </cell>
          <cell r="B64" t="str">
            <v>Randall Magee</v>
          </cell>
          <cell r="C64" t="str">
            <v>Evendale Mechanical Maintenance</v>
          </cell>
          <cell r="E64" t="str">
            <v>James Trent (212741342)</v>
          </cell>
          <cell r="G64">
            <v>38467</v>
          </cell>
          <cell r="J64" t="str">
            <v>1st Shift (United States of America)</v>
          </cell>
          <cell r="K64" t="str">
            <v>77170</v>
          </cell>
          <cell r="L64" t="str">
            <v>99441270000E</v>
          </cell>
          <cell r="N64">
            <v>38467</v>
          </cell>
        </row>
        <row r="65">
          <cell r="A65" t="str">
            <v>210042253</v>
          </cell>
          <cell r="B65" t="str">
            <v>Jerry Tritsch</v>
          </cell>
          <cell r="C65" t="str">
            <v>Evendale Machine Maintenance</v>
          </cell>
          <cell r="E65" t="str">
            <v>Herman Barlow (212461892)</v>
          </cell>
          <cell r="G65">
            <v>36328</v>
          </cell>
          <cell r="J65" t="str">
            <v>2nd Shift (United States of America)</v>
          </cell>
          <cell r="K65" t="str">
            <v>70454</v>
          </cell>
          <cell r="L65" t="str">
            <v>27191300000E</v>
          </cell>
          <cell r="N65">
            <v>38518</v>
          </cell>
        </row>
        <row r="66">
          <cell r="A66" t="str">
            <v>210042418</v>
          </cell>
          <cell r="B66" t="str">
            <v>Jamey Evans</v>
          </cell>
          <cell r="C66" t="str">
            <v>Evendale General Maintenance</v>
          </cell>
          <cell r="E66" t="str">
            <v>James Trent (212741342)</v>
          </cell>
          <cell r="G66">
            <v>38530</v>
          </cell>
          <cell r="J66" t="str">
            <v>1st Shift (United States of America)</v>
          </cell>
          <cell r="K66" t="str">
            <v>77437</v>
          </cell>
          <cell r="L66" t="str">
            <v>99441270000E</v>
          </cell>
          <cell r="N66">
            <v>38530</v>
          </cell>
        </row>
        <row r="67">
          <cell r="A67" t="str">
            <v>210042422</v>
          </cell>
          <cell r="B67" t="str">
            <v>Andrew Langan</v>
          </cell>
          <cell r="C67" t="str">
            <v>Evendale Mechanical Maintenance</v>
          </cell>
          <cell r="E67" t="str">
            <v>James Perdue (210013329)</v>
          </cell>
          <cell r="G67">
            <v>38523</v>
          </cell>
          <cell r="J67" t="str">
            <v>1st Shift (United States of America)</v>
          </cell>
          <cell r="K67" t="str">
            <v>77404</v>
          </cell>
          <cell r="L67" t="str">
            <v>44711270000E</v>
          </cell>
          <cell r="N67">
            <v>38523</v>
          </cell>
        </row>
        <row r="68">
          <cell r="A68" t="str">
            <v>210042492</v>
          </cell>
          <cell r="B68" t="str">
            <v>Merrick Hutchinson</v>
          </cell>
          <cell r="C68" t="str">
            <v>Evendale Instrumentation Mechanic</v>
          </cell>
          <cell r="E68" t="str">
            <v>Mary Bowman (210057826)</v>
          </cell>
          <cell r="G68">
            <v>38530</v>
          </cell>
          <cell r="J68" t="str">
            <v>2nd Shift (United States of America)</v>
          </cell>
          <cell r="K68" t="str">
            <v>77439</v>
          </cell>
          <cell r="L68" t="str">
            <v>99801270000E</v>
          </cell>
          <cell r="N68">
            <v>38530</v>
          </cell>
        </row>
        <row r="69">
          <cell r="A69" t="str">
            <v>210042561</v>
          </cell>
          <cell r="B69" t="str">
            <v>Chris Jarvis</v>
          </cell>
          <cell r="C69" t="str">
            <v>Evendale General Maintenance</v>
          </cell>
          <cell r="E69" t="str">
            <v>James Trent (212741342)</v>
          </cell>
          <cell r="G69">
            <v>38538</v>
          </cell>
          <cell r="J69" t="str">
            <v>1st Shift (United States of America)</v>
          </cell>
          <cell r="K69" t="str">
            <v>77457</v>
          </cell>
          <cell r="L69" t="str">
            <v>99441270000E</v>
          </cell>
          <cell r="N69">
            <v>38538</v>
          </cell>
        </row>
        <row r="70">
          <cell r="A70" t="str">
            <v>210042568</v>
          </cell>
          <cell r="B70" t="str">
            <v>Gregory Smith</v>
          </cell>
          <cell r="C70" t="str">
            <v>Evendale General Maintenance</v>
          </cell>
          <cell r="E70" t="str">
            <v>James Perdue (210013329)</v>
          </cell>
          <cell r="G70">
            <v>38538</v>
          </cell>
          <cell r="J70" t="str">
            <v>1st Shift (United States of America)</v>
          </cell>
          <cell r="K70" t="str">
            <v>77459</v>
          </cell>
          <cell r="L70" t="str">
            <v>44711270000E</v>
          </cell>
          <cell r="N70">
            <v>38538</v>
          </cell>
        </row>
        <row r="71">
          <cell r="A71" t="str">
            <v>210042569</v>
          </cell>
          <cell r="B71" t="str">
            <v>David Sucher</v>
          </cell>
          <cell r="C71" t="str">
            <v>Evendale General Maintenance</v>
          </cell>
          <cell r="E71" t="str">
            <v>Matt Hargett (212745603)</v>
          </cell>
          <cell r="G71">
            <v>38544</v>
          </cell>
          <cell r="J71" t="str">
            <v>1st Shift (United States of America)</v>
          </cell>
          <cell r="K71" t="str">
            <v>77484</v>
          </cell>
          <cell r="L71" t="str">
            <v>29061020000E</v>
          </cell>
          <cell r="N71">
            <v>38544</v>
          </cell>
        </row>
        <row r="72">
          <cell r="A72" t="str">
            <v>210042595</v>
          </cell>
          <cell r="B72" t="str">
            <v>Warren Jones</v>
          </cell>
          <cell r="C72" t="str">
            <v>Evendale Electrical Maintenance</v>
          </cell>
          <cell r="E72" t="str">
            <v>James Trent (212741342)</v>
          </cell>
          <cell r="G72">
            <v>38544</v>
          </cell>
          <cell r="J72" t="str">
            <v>2nd Shift (United States of America)</v>
          </cell>
          <cell r="K72" t="str">
            <v>77483</v>
          </cell>
          <cell r="L72" t="str">
            <v>99441270000E</v>
          </cell>
          <cell r="N72">
            <v>38544</v>
          </cell>
        </row>
        <row r="73">
          <cell r="A73" t="str">
            <v>210042686</v>
          </cell>
          <cell r="B73" t="str">
            <v>David Laine</v>
          </cell>
          <cell r="C73" t="str">
            <v>Evendale Machinist</v>
          </cell>
          <cell r="E73" t="str">
            <v>Chris Ackerson (210043829)</v>
          </cell>
          <cell r="G73">
            <v>34561</v>
          </cell>
          <cell r="J73" t="str">
            <v>1st Shift (United States of America)</v>
          </cell>
          <cell r="K73" t="str">
            <v>63215</v>
          </cell>
          <cell r="L73" t="str">
            <v>99661270000E</v>
          </cell>
          <cell r="N73">
            <v>38551</v>
          </cell>
        </row>
        <row r="74">
          <cell r="A74" t="str">
            <v>210042688</v>
          </cell>
          <cell r="B74" t="str">
            <v>Kevin Back</v>
          </cell>
          <cell r="C74" t="str">
            <v>Evendale Machinist</v>
          </cell>
          <cell r="E74" t="str">
            <v>Chris Ackerson (210043829)</v>
          </cell>
          <cell r="G74">
            <v>38551</v>
          </cell>
          <cell r="J74" t="str">
            <v>1st Shift (United States of America)</v>
          </cell>
          <cell r="K74" t="str">
            <v>77528</v>
          </cell>
          <cell r="L74" t="str">
            <v>99661270000E</v>
          </cell>
          <cell r="N74">
            <v>38551</v>
          </cell>
        </row>
        <row r="75">
          <cell r="A75" t="str">
            <v>210042697</v>
          </cell>
          <cell r="B75" t="str">
            <v>Russell Renner</v>
          </cell>
          <cell r="C75" t="str">
            <v>Evendale Machinist</v>
          </cell>
          <cell r="E75" t="str">
            <v>Chris Ackerson (210043829)</v>
          </cell>
          <cell r="G75">
            <v>38565</v>
          </cell>
          <cell r="J75" t="str">
            <v>1st Shift (United States of America)</v>
          </cell>
          <cell r="K75" t="str">
            <v>77555</v>
          </cell>
          <cell r="L75" t="str">
            <v>25251270000E</v>
          </cell>
          <cell r="N75">
            <v>38565</v>
          </cell>
        </row>
        <row r="76">
          <cell r="A76" t="str">
            <v>210042876</v>
          </cell>
          <cell r="B76" t="str">
            <v>Larry Walden</v>
          </cell>
          <cell r="C76" t="str">
            <v>Evendale Mechanical Maintenance</v>
          </cell>
          <cell r="E76" t="str">
            <v>KRISTOPHER BACK (223070534)</v>
          </cell>
          <cell r="G76">
            <v>38602</v>
          </cell>
          <cell r="J76" t="str">
            <v>1st Shift (United States of America)</v>
          </cell>
          <cell r="K76" t="str">
            <v>77561</v>
          </cell>
          <cell r="L76" t="str">
            <v>29301020000E</v>
          </cell>
          <cell r="N76">
            <v>38572</v>
          </cell>
        </row>
        <row r="77">
          <cell r="A77" t="str">
            <v>210043355</v>
          </cell>
          <cell r="B77" t="str">
            <v>Richard Sauer</v>
          </cell>
          <cell r="C77" t="str">
            <v>Evendale Mechanical Maintenance</v>
          </cell>
          <cell r="E77" t="str">
            <v>Matt Hargett (212745603)</v>
          </cell>
          <cell r="G77">
            <v>38593</v>
          </cell>
          <cell r="J77" t="str">
            <v>1st Shift (United States of America)</v>
          </cell>
          <cell r="K77" t="str">
            <v>77638</v>
          </cell>
          <cell r="L77" t="str">
            <v>27201020000E</v>
          </cell>
          <cell r="N77">
            <v>38593</v>
          </cell>
        </row>
        <row r="78">
          <cell r="A78" t="str">
            <v>210043356</v>
          </cell>
          <cell r="B78" t="str">
            <v>Jason Widmer</v>
          </cell>
          <cell r="C78" t="str">
            <v>Evendale Electrical Maintenance</v>
          </cell>
          <cell r="E78" t="str">
            <v>Matt Hargett (212745603)</v>
          </cell>
          <cell r="G78">
            <v>38593</v>
          </cell>
          <cell r="J78" t="str">
            <v>1st Shift (United States of America)</v>
          </cell>
          <cell r="K78" t="str">
            <v>77639</v>
          </cell>
          <cell r="L78" t="str">
            <v>27201020000E</v>
          </cell>
          <cell r="N78">
            <v>38593</v>
          </cell>
        </row>
        <row r="79">
          <cell r="A79" t="str">
            <v>210043414</v>
          </cell>
          <cell r="B79" t="str">
            <v>Abraham Hall</v>
          </cell>
          <cell r="C79" t="str">
            <v>Evendale Mechanical Maintenance</v>
          </cell>
          <cell r="E79" t="str">
            <v>Herman Barlow (212461892)</v>
          </cell>
          <cell r="G79">
            <v>38593</v>
          </cell>
          <cell r="J79" t="str">
            <v>2nd Shift (United States of America)</v>
          </cell>
          <cell r="K79" t="str">
            <v>77637</v>
          </cell>
          <cell r="L79" t="str">
            <v>27191990000E</v>
          </cell>
          <cell r="N79">
            <v>38593</v>
          </cell>
        </row>
        <row r="80">
          <cell r="A80" t="str">
            <v>210043416</v>
          </cell>
          <cell r="B80" t="str">
            <v>Daniel King</v>
          </cell>
          <cell r="C80" t="str">
            <v>Evendale Instrumentation Mechanic</v>
          </cell>
          <cell r="E80" t="str">
            <v>Ben Foss (212464996)</v>
          </cell>
          <cell r="G80">
            <v>38593</v>
          </cell>
          <cell r="J80" t="str">
            <v>1st Shift (United States of America)</v>
          </cell>
          <cell r="K80" t="str">
            <v>77636</v>
          </cell>
          <cell r="L80" t="str">
            <v>99801270000E</v>
          </cell>
          <cell r="N80">
            <v>38593</v>
          </cell>
        </row>
        <row r="81">
          <cell r="A81" t="str">
            <v>210043583</v>
          </cell>
          <cell r="B81" t="str">
            <v>Randall Young</v>
          </cell>
          <cell r="C81" t="str">
            <v>Evendale Mechanical Maintenance</v>
          </cell>
          <cell r="E81" t="str">
            <v>James Trent (212741342)</v>
          </cell>
          <cell r="G81">
            <v>38601</v>
          </cell>
          <cell r="J81" t="str">
            <v>1st Shift (United States of America)</v>
          </cell>
          <cell r="K81" t="str">
            <v>77694</v>
          </cell>
          <cell r="L81" t="str">
            <v>99441270000E</v>
          </cell>
          <cell r="N81">
            <v>38601</v>
          </cell>
        </row>
        <row r="82">
          <cell r="A82" t="str">
            <v>210043792</v>
          </cell>
          <cell r="B82" t="str">
            <v>Scott Huentelman</v>
          </cell>
          <cell r="C82" t="str">
            <v>Evendale Machinist</v>
          </cell>
          <cell r="E82" t="str">
            <v>Chris Ackerson (210043829)</v>
          </cell>
          <cell r="G82">
            <v>35074</v>
          </cell>
          <cell r="J82" t="str">
            <v>1st Shift (United States of America)</v>
          </cell>
          <cell r="K82" t="str">
            <v>65358</v>
          </cell>
          <cell r="L82" t="str">
            <v>99661270000E</v>
          </cell>
          <cell r="N82">
            <v>38628</v>
          </cell>
        </row>
        <row r="83">
          <cell r="A83" t="str">
            <v>210043793</v>
          </cell>
          <cell r="B83" t="str">
            <v>Chris Flack</v>
          </cell>
          <cell r="C83" t="str">
            <v>Evendale Machinist</v>
          </cell>
          <cell r="E83" t="str">
            <v>Chris Ackerson (210043829)</v>
          </cell>
          <cell r="G83">
            <v>38628</v>
          </cell>
          <cell r="J83" t="str">
            <v>1st Shift (United States of America)</v>
          </cell>
          <cell r="K83" t="str">
            <v>77747</v>
          </cell>
          <cell r="L83" t="str">
            <v>99661210000E</v>
          </cell>
          <cell r="N83">
            <v>38628</v>
          </cell>
        </row>
        <row r="84">
          <cell r="A84" t="str">
            <v>210043828</v>
          </cell>
          <cell r="B84" t="str">
            <v>Michael Lewis</v>
          </cell>
          <cell r="C84" t="str">
            <v>Evendale Machinist</v>
          </cell>
          <cell r="E84" t="str">
            <v>Chris Ackerson (210043829)</v>
          </cell>
          <cell r="G84">
            <v>38628</v>
          </cell>
          <cell r="J84" t="str">
            <v>1st Shift (United States of America)</v>
          </cell>
          <cell r="K84" t="str">
            <v>77746</v>
          </cell>
          <cell r="L84" t="str">
            <v>25251270000E</v>
          </cell>
          <cell r="N84">
            <v>38628</v>
          </cell>
        </row>
        <row r="85">
          <cell r="A85" t="str">
            <v>210043860</v>
          </cell>
          <cell r="B85" t="str">
            <v>Patrick Meyer</v>
          </cell>
          <cell r="C85" t="str">
            <v>Evendale Machinist</v>
          </cell>
          <cell r="E85" t="str">
            <v>Chris Ackerson (210043829)</v>
          </cell>
          <cell r="G85">
            <v>37460</v>
          </cell>
          <cell r="J85" t="str">
            <v>1st Shift (United States of America)</v>
          </cell>
          <cell r="K85" t="str">
            <v>71195</v>
          </cell>
          <cell r="L85" t="str">
            <v>25251270000E</v>
          </cell>
          <cell r="N85">
            <v>38635</v>
          </cell>
        </row>
        <row r="86">
          <cell r="A86" t="str">
            <v>210044066</v>
          </cell>
          <cell r="B86" t="str">
            <v>Charles Brown</v>
          </cell>
          <cell r="C86" t="str">
            <v>Evendale Air Supply Oper Turbo</v>
          </cell>
          <cell r="E86" t="str">
            <v>James Perdue (210013329)</v>
          </cell>
          <cell r="G86">
            <v>38643</v>
          </cell>
          <cell r="J86" t="str">
            <v>2nd Shift (United States of America)</v>
          </cell>
          <cell r="K86" t="str">
            <v>77798</v>
          </cell>
          <cell r="L86" t="str">
            <v>44711270000E</v>
          </cell>
          <cell r="N86">
            <v>38643</v>
          </cell>
        </row>
        <row r="87">
          <cell r="A87" t="str">
            <v>210044577</v>
          </cell>
          <cell r="B87" t="str">
            <v>Gregory Sharp</v>
          </cell>
          <cell r="C87" t="str">
            <v>Evendale Electrical Maintenance</v>
          </cell>
          <cell r="E87" t="str">
            <v>James Trent (212741342)</v>
          </cell>
          <cell r="G87">
            <v>38684</v>
          </cell>
          <cell r="J87" t="str">
            <v>1st Shift (United States of America)</v>
          </cell>
          <cell r="K87" t="str">
            <v>77867</v>
          </cell>
          <cell r="L87" t="str">
            <v>99441270000E</v>
          </cell>
          <cell r="N87">
            <v>38684</v>
          </cell>
        </row>
        <row r="88">
          <cell r="A88" t="str">
            <v>210044635</v>
          </cell>
          <cell r="B88" t="str">
            <v>Gary Howard</v>
          </cell>
          <cell r="C88" t="str">
            <v>Evendale Special Products Mech</v>
          </cell>
          <cell r="E88" t="str">
            <v>Bruce Seyberth (210011781)</v>
          </cell>
          <cell r="G88">
            <v>38698</v>
          </cell>
          <cell r="J88" t="str">
            <v>2nd Shift (United States of America)</v>
          </cell>
          <cell r="K88" t="str">
            <v>77899</v>
          </cell>
          <cell r="L88" t="str">
            <v>45631270000E</v>
          </cell>
          <cell r="N88">
            <v>38698</v>
          </cell>
        </row>
        <row r="89">
          <cell r="A89" t="str">
            <v>210044769</v>
          </cell>
          <cell r="B89" t="str">
            <v>Jeff Swartz</v>
          </cell>
          <cell r="C89" t="str">
            <v>Evendale Mechanical Maintenance</v>
          </cell>
          <cell r="E89" t="str">
            <v>Alex Beck (223021326)</v>
          </cell>
          <cell r="G89">
            <v>38719</v>
          </cell>
          <cell r="J89" t="str">
            <v>1st Shift (United States of America)</v>
          </cell>
          <cell r="K89" t="str">
            <v>77908</v>
          </cell>
          <cell r="L89" t="str">
            <v>99551270000E</v>
          </cell>
          <cell r="N89">
            <v>38719</v>
          </cell>
        </row>
        <row r="90">
          <cell r="A90" t="str">
            <v>210044770</v>
          </cell>
          <cell r="B90" t="str">
            <v>Chris Hudson</v>
          </cell>
          <cell r="C90" t="str">
            <v>Evendale Electrical Maintenance</v>
          </cell>
          <cell r="E90" t="str">
            <v>Alex Beck (223021326)</v>
          </cell>
          <cell r="G90">
            <v>38719</v>
          </cell>
          <cell r="J90" t="str">
            <v>1st Shift (United States of America)</v>
          </cell>
          <cell r="K90" t="str">
            <v>77909</v>
          </cell>
          <cell r="L90" t="str">
            <v>99551270000E</v>
          </cell>
          <cell r="N90">
            <v>38719</v>
          </cell>
        </row>
        <row r="91">
          <cell r="A91" t="str">
            <v>210044816</v>
          </cell>
          <cell r="B91" t="str">
            <v>Len Koch</v>
          </cell>
          <cell r="C91" t="str">
            <v>Evendale Mechanical Maintenance</v>
          </cell>
          <cell r="E91" t="str">
            <v>James Trent (212741342)</v>
          </cell>
          <cell r="G91">
            <v>37850</v>
          </cell>
          <cell r="J91" t="str">
            <v>2nd Shift (United States of America)</v>
          </cell>
          <cell r="K91" t="str">
            <v>78047</v>
          </cell>
          <cell r="L91" t="str">
            <v>99441270000E</v>
          </cell>
          <cell r="N91">
            <v>38740</v>
          </cell>
        </row>
        <row r="92">
          <cell r="A92" t="str">
            <v>210045155</v>
          </cell>
          <cell r="B92" t="str">
            <v>Erik Klein</v>
          </cell>
          <cell r="C92" t="str">
            <v>Evendale Instrumentation Mechanic</v>
          </cell>
          <cell r="E92" t="str">
            <v>Ben Foss (212464996)</v>
          </cell>
          <cell r="G92">
            <v>38754</v>
          </cell>
          <cell r="J92" t="str">
            <v>1st Shift (United States of America)</v>
          </cell>
          <cell r="K92" t="str">
            <v>78063</v>
          </cell>
          <cell r="L92" t="str">
            <v>99801270000E</v>
          </cell>
          <cell r="N92">
            <v>38754</v>
          </cell>
        </row>
        <row r="93">
          <cell r="A93" t="str">
            <v>210046131</v>
          </cell>
          <cell r="B93" t="str">
            <v>Joe Seabolt</v>
          </cell>
          <cell r="C93" t="str">
            <v>Evendale Electrical Maintenance</v>
          </cell>
          <cell r="E93" t="str">
            <v>Alex Beck (223021326)</v>
          </cell>
          <cell r="G93">
            <v>38859</v>
          </cell>
          <cell r="J93" t="str">
            <v>1st Shift (United States of America)</v>
          </cell>
          <cell r="K93" t="str">
            <v>78247</v>
          </cell>
          <cell r="L93" t="str">
            <v>99551270000E</v>
          </cell>
          <cell r="N93">
            <v>38859</v>
          </cell>
        </row>
        <row r="94">
          <cell r="A94" t="str">
            <v>210046388</v>
          </cell>
          <cell r="B94" t="str">
            <v>John Swartz</v>
          </cell>
          <cell r="C94" t="str">
            <v>Evendale Mechanical Maintenance</v>
          </cell>
          <cell r="E94" t="str">
            <v>Herman Barlow (212461892)</v>
          </cell>
          <cell r="G94">
            <v>38887</v>
          </cell>
          <cell r="J94" t="str">
            <v>2nd Shift (United States of America)</v>
          </cell>
          <cell r="K94" t="str">
            <v>78359</v>
          </cell>
          <cell r="L94" t="str">
            <v>27191300000E</v>
          </cell>
          <cell r="N94">
            <v>38887</v>
          </cell>
        </row>
        <row r="95">
          <cell r="A95" t="str">
            <v>210046574</v>
          </cell>
          <cell r="B95" t="str">
            <v>Ronald McKeehan</v>
          </cell>
          <cell r="C95" t="str">
            <v>Evendale Stat Licensed Engineer 003</v>
          </cell>
          <cell r="E95" t="str">
            <v>Dan Zeek (210076600)</v>
          </cell>
          <cell r="G95">
            <v>38908</v>
          </cell>
          <cell r="J95" t="str">
            <v>2nd Shift (United States of America)</v>
          </cell>
          <cell r="K95" t="str">
            <v>78412</v>
          </cell>
          <cell r="L95" t="str">
            <v>29201020000E</v>
          </cell>
          <cell r="N95">
            <v>38908</v>
          </cell>
        </row>
        <row r="96">
          <cell r="A96" t="str">
            <v>210046957</v>
          </cell>
          <cell r="B96" t="str">
            <v>Harold Kemp</v>
          </cell>
          <cell r="C96" t="str">
            <v>Evendale Special Products Mech</v>
          </cell>
          <cell r="E96" t="str">
            <v>Bruce Seyberth (210011781)</v>
          </cell>
          <cell r="G96">
            <v>35731</v>
          </cell>
          <cell r="J96" t="str">
            <v>2nd Shift (United States of America)</v>
          </cell>
          <cell r="K96" t="str">
            <v>78522</v>
          </cell>
          <cell r="L96" t="str">
            <v>45631270000E</v>
          </cell>
          <cell r="N96">
            <v>38955</v>
          </cell>
        </row>
        <row r="97">
          <cell r="A97" t="str">
            <v>210047051</v>
          </cell>
          <cell r="B97" t="str">
            <v>Michael Smith</v>
          </cell>
          <cell r="C97" t="str">
            <v>Evendale Cutter Grinder</v>
          </cell>
          <cell r="E97" t="str">
            <v>David Koch (210015305)</v>
          </cell>
          <cell r="G97">
            <v>36111</v>
          </cell>
          <cell r="J97" t="str">
            <v>1st Shift (United States of America)</v>
          </cell>
          <cell r="K97" t="str">
            <v>68446</v>
          </cell>
          <cell r="L97" t="str">
            <v>25541300000E</v>
          </cell>
          <cell r="N97">
            <v>38985</v>
          </cell>
        </row>
        <row r="98">
          <cell r="A98" t="str">
            <v>210047129</v>
          </cell>
          <cell r="B98" t="str">
            <v>Andrew Panko</v>
          </cell>
          <cell r="C98" t="str">
            <v>Evendale General Maintenance</v>
          </cell>
          <cell r="E98" t="str">
            <v>Alex Beck (223021326)</v>
          </cell>
          <cell r="G98">
            <v>38999</v>
          </cell>
          <cell r="J98" t="str">
            <v>1st Shift (United States of America)</v>
          </cell>
          <cell r="K98" t="str">
            <v>78568</v>
          </cell>
          <cell r="L98" t="str">
            <v>99551270000E</v>
          </cell>
          <cell r="N98">
            <v>38999</v>
          </cell>
        </row>
        <row r="99">
          <cell r="A99" t="str">
            <v>210047147</v>
          </cell>
          <cell r="B99" t="str">
            <v>Eric Ward</v>
          </cell>
          <cell r="C99" t="str">
            <v>Evendale Mechanical Maintenance</v>
          </cell>
          <cell r="E99" t="str">
            <v>James Trent (212741342)</v>
          </cell>
          <cell r="G99">
            <v>38992</v>
          </cell>
          <cell r="J99" t="str">
            <v>2nd Shift (United States of America)</v>
          </cell>
          <cell r="K99" t="str">
            <v>78560</v>
          </cell>
          <cell r="L99" t="str">
            <v>99441270000E</v>
          </cell>
          <cell r="N99">
            <v>38992</v>
          </cell>
        </row>
        <row r="100">
          <cell r="A100" t="str">
            <v>210047165</v>
          </cell>
          <cell r="B100" t="str">
            <v>Joseph Jones</v>
          </cell>
          <cell r="C100" t="str">
            <v>Evendale Mechanical Maintenance</v>
          </cell>
          <cell r="E100" t="str">
            <v>Alex Beck (223021326)</v>
          </cell>
          <cell r="G100">
            <v>39006</v>
          </cell>
          <cell r="J100" t="str">
            <v>1st Shift (United States of America)</v>
          </cell>
          <cell r="K100" t="str">
            <v>78571</v>
          </cell>
          <cell r="L100" t="str">
            <v>99551270000E</v>
          </cell>
          <cell r="N100">
            <v>39006</v>
          </cell>
        </row>
        <row r="101">
          <cell r="A101" t="str">
            <v>210047237</v>
          </cell>
          <cell r="B101" t="str">
            <v>Brad Steinmann</v>
          </cell>
          <cell r="C101" t="str">
            <v>Evendale Industrial Equip Mech</v>
          </cell>
          <cell r="E101" t="str">
            <v>JASON HOUPE (223069224)</v>
          </cell>
          <cell r="G101">
            <v>39020</v>
          </cell>
          <cell r="J101" t="str">
            <v>1st Shift (United States of America)</v>
          </cell>
          <cell r="K101" t="str">
            <v>78578</v>
          </cell>
          <cell r="L101" t="str">
            <v>27201020000E</v>
          </cell>
          <cell r="N101">
            <v>39020</v>
          </cell>
        </row>
        <row r="102">
          <cell r="A102" t="str">
            <v>210047312</v>
          </cell>
          <cell r="B102" t="str">
            <v>Daniel Ginn</v>
          </cell>
          <cell r="C102" t="str">
            <v>Evendale Mechanical Maintenance</v>
          </cell>
          <cell r="E102" t="str">
            <v>Bruce Seyberth (210011781)</v>
          </cell>
          <cell r="G102">
            <v>39027</v>
          </cell>
          <cell r="J102" t="str">
            <v>1st Shift (United States of America)</v>
          </cell>
          <cell r="K102" t="str">
            <v>78586</v>
          </cell>
          <cell r="L102" t="str">
            <v>45631020000E</v>
          </cell>
          <cell r="N102">
            <v>39027</v>
          </cell>
        </row>
        <row r="103">
          <cell r="A103" t="str">
            <v>210047381</v>
          </cell>
          <cell r="B103" t="str">
            <v>Jeremie Barker</v>
          </cell>
          <cell r="C103" t="str">
            <v>Evendale Mechanical Maintenance</v>
          </cell>
          <cell r="E103" t="str">
            <v>James Perdue (210013329)</v>
          </cell>
          <cell r="G103">
            <v>41953</v>
          </cell>
          <cell r="J103" t="str">
            <v>1st Shift (United States of America)</v>
          </cell>
          <cell r="K103" t="str">
            <v>85903</v>
          </cell>
          <cell r="L103" t="str">
            <v>44711020000E</v>
          </cell>
          <cell r="N103">
            <v>41953</v>
          </cell>
        </row>
        <row r="104">
          <cell r="A104" t="str">
            <v>210047390</v>
          </cell>
          <cell r="B104" t="str">
            <v>Sam Ridley</v>
          </cell>
          <cell r="C104" t="str">
            <v>Evendale Mechanical Maintenance</v>
          </cell>
          <cell r="E104" t="str">
            <v>JASON HOUPE (223069224)</v>
          </cell>
          <cell r="G104">
            <v>39055</v>
          </cell>
          <cell r="J104" t="str">
            <v>1st Shift (United States of America)</v>
          </cell>
          <cell r="K104" t="str">
            <v>78606</v>
          </cell>
          <cell r="L104" t="str">
            <v>27201020000E</v>
          </cell>
          <cell r="N104">
            <v>39055</v>
          </cell>
        </row>
        <row r="105">
          <cell r="A105" t="str">
            <v>210047399</v>
          </cell>
          <cell r="B105" t="str">
            <v>Jim Friend</v>
          </cell>
          <cell r="C105" t="str">
            <v>Evendale Machinist</v>
          </cell>
          <cell r="E105" t="str">
            <v>Chris Ackerson (210043829)</v>
          </cell>
          <cell r="G105">
            <v>39055</v>
          </cell>
          <cell r="J105" t="str">
            <v>1st Shift (United States of America)</v>
          </cell>
          <cell r="K105" t="str">
            <v>78604</v>
          </cell>
          <cell r="L105" t="str">
            <v>25251270000E</v>
          </cell>
          <cell r="N105">
            <v>40966</v>
          </cell>
        </row>
        <row r="106">
          <cell r="A106" t="str">
            <v>210047510</v>
          </cell>
          <cell r="B106" t="str">
            <v>Karl Fields</v>
          </cell>
          <cell r="C106" t="str">
            <v>Evendale Instrumentation Mechanic</v>
          </cell>
          <cell r="E106" t="str">
            <v>Mary Bowman (210057826)</v>
          </cell>
          <cell r="G106">
            <v>36019</v>
          </cell>
          <cell r="J106" t="str">
            <v>2nd Shift (United States of America)</v>
          </cell>
          <cell r="K106" t="str">
            <v>63086</v>
          </cell>
          <cell r="L106" t="str">
            <v>99801270000E</v>
          </cell>
          <cell r="N106">
            <v>41421</v>
          </cell>
        </row>
        <row r="107">
          <cell r="A107" t="str">
            <v>210047692</v>
          </cell>
          <cell r="B107" t="str">
            <v>Nathan Mueller</v>
          </cell>
          <cell r="C107" t="str">
            <v>Evendale Instrumentation Mechanic</v>
          </cell>
          <cell r="E107" t="str">
            <v>Ben Foss (212464996)</v>
          </cell>
          <cell r="G107">
            <v>39090</v>
          </cell>
          <cell r="J107" t="str">
            <v>1st Shift (United States of America)</v>
          </cell>
          <cell r="K107" t="str">
            <v>78629</v>
          </cell>
          <cell r="L107" t="str">
            <v>99801270000E</v>
          </cell>
          <cell r="N107">
            <v>39090</v>
          </cell>
        </row>
        <row r="108">
          <cell r="A108" t="str">
            <v>210047717</v>
          </cell>
          <cell r="B108" t="str">
            <v>Gordon Hume</v>
          </cell>
          <cell r="C108" t="str">
            <v>Evendale Mechanical Maintenance</v>
          </cell>
          <cell r="E108" t="str">
            <v>Bruce Seyberth (210011781)</v>
          </cell>
          <cell r="G108">
            <v>39090</v>
          </cell>
          <cell r="J108" t="str">
            <v>1st Shift (United States of America)</v>
          </cell>
          <cell r="K108" t="str">
            <v>78631</v>
          </cell>
          <cell r="L108" t="str">
            <v>45631020000E</v>
          </cell>
          <cell r="N108">
            <v>39090</v>
          </cell>
        </row>
        <row r="109">
          <cell r="A109" t="str">
            <v>210047836</v>
          </cell>
          <cell r="B109" t="str">
            <v>Greg Jones</v>
          </cell>
          <cell r="C109" t="str">
            <v>Evendale Instrumentation Mechanic</v>
          </cell>
          <cell r="E109" t="str">
            <v>Mary Bowman (210057826)</v>
          </cell>
          <cell r="G109">
            <v>39104</v>
          </cell>
          <cell r="J109" t="str">
            <v>2nd Shift (United States of America)</v>
          </cell>
          <cell r="K109" t="str">
            <v>78690</v>
          </cell>
          <cell r="L109" t="str">
            <v>99801270000E</v>
          </cell>
          <cell r="N109">
            <v>39699</v>
          </cell>
        </row>
        <row r="110">
          <cell r="A110" t="str">
            <v>210047949</v>
          </cell>
          <cell r="B110" t="str">
            <v>Joseph Emmerich</v>
          </cell>
          <cell r="C110" t="str">
            <v>Evendale Mechanical Maintenance</v>
          </cell>
          <cell r="E110" t="str">
            <v>James Trent (212741342)</v>
          </cell>
          <cell r="G110">
            <v>39118</v>
          </cell>
          <cell r="J110" t="str">
            <v>1st Shift (United States of America)</v>
          </cell>
          <cell r="K110" t="str">
            <v>78727</v>
          </cell>
          <cell r="L110" t="str">
            <v>99441270000E</v>
          </cell>
          <cell r="N110">
            <v>39118</v>
          </cell>
        </row>
        <row r="111">
          <cell r="A111" t="str">
            <v>210047951</v>
          </cell>
          <cell r="B111" t="str">
            <v>Travis Florence</v>
          </cell>
          <cell r="C111" t="str">
            <v>Evendale Instrumentation Mechanic</v>
          </cell>
          <cell r="E111" t="str">
            <v>Ben Foss (212464996)</v>
          </cell>
          <cell r="G111">
            <v>39118</v>
          </cell>
          <cell r="J111" t="str">
            <v>1st Shift (United States of America)</v>
          </cell>
          <cell r="K111" t="str">
            <v>78720</v>
          </cell>
          <cell r="L111" t="str">
            <v>99801270000E</v>
          </cell>
          <cell r="N111">
            <v>41309</v>
          </cell>
        </row>
        <row r="112">
          <cell r="A112" t="str">
            <v>210047952</v>
          </cell>
          <cell r="B112" t="str">
            <v>James Cline</v>
          </cell>
          <cell r="C112" t="str">
            <v>Evendale Instrumentation Mechanic</v>
          </cell>
          <cell r="E112" t="str">
            <v>Ben Foss (212464996)</v>
          </cell>
          <cell r="G112">
            <v>39118</v>
          </cell>
          <cell r="J112" t="str">
            <v>1st Shift (United States of America)</v>
          </cell>
          <cell r="K112" t="str">
            <v>78716</v>
          </cell>
          <cell r="L112" t="str">
            <v>99801270000E</v>
          </cell>
          <cell r="N112">
            <v>41428</v>
          </cell>
        </row>
        <row r="113">
          <cell r="A113" t="str">
            <v>210047953</v>
          </cell>
          <cell r="B113" t="str">
            <v>Edward Erras</v>
          </cell>
          <cell r="C113" t="str">
            <v>Evendale Mechanical Maintenance</v>
          </cell>
          <cell r="E113" t="str">
            <v>James Perdue (210013329)</v>
          </cell>
          <cell r="G113">
            <v>39118</v>
          </cell>
          <cell r="J113" t="str">
            <v>1st Shift (United States of America)</v>
          </cell>
          <cell r="K113" t="str">
            <v>78722</v>
          </cell>
          <cell r="L113" t="str">
            <v>44711270000E</v>
          </cell>
          <cell r="N113">
            <v>39118</v>
          </cell>
        </row>
        <row r="114">
          <cell r="A114" t="str">
            <v>210047972</v>
          </cell>
          <cell r="B114" t="str">
            <v>Louis Golden</v>
          </cell>
          <cell r="C114" t="str">
            <v>Evendale Instrumentation Mechanic</v>
          </cell>
          <cell r="E114" t="str">
            <v>Mary Bowman (210057826)</v>
          </cell>
          <cell r="G114">
            <v>39118</v>
          </cell>
          <cell r="J114" t="str">
            <v>2nd Shift (United States of America)</v>
          </cell>
          <cell r="K114" t="str">
            <v>78719</v>
          </cell>
          <cell r="L114" t="str">
            <v>99801270000E</v>
          </cell>
          <cell r="N114">
            <v>42702</v>
          </cell>
        </row>
        <row r="115">
          <cell r="A115" t="str">
            <v>210048022</v>
          </cell>
          <cell r="B115" t="str">
            <v>Angelo Licata</v>
          </cell>
          <cell r="C115" t="str">
            <v>Evendale Mechanical Maintenance</v>
          </cell>
          <cell r="E115" t="str">
            <v>Darrell Marcum (223044361)</v>
          </cell>
          <cell r="G115">
            <v>39118</v>
          </cell>
          <cell r="J115" t="str">
            <v>2nd Shift (United States of America)</v>
          </cell>
          <cell r="K115" t="str">
            <v>78717</v>
          </cell>
          <cell r="L115" t="str">
            <v>20701990000E</v>
          </cell>
          <cell r="N115">
            <v>39118</v>
          </cell>
        </row>
        <row r="116">
          <cell r="A116" t="str">
            <v>210048185</v>
          </cell>
          <cell r="B116" t="str">
            <v>Christopher Williams</v>
          </cell>
          <cell r="C116" t="str">
            <v>Evendale Electrical Maintenance</v>
          </cell>
          <cell r="E116" t="str">
            <v>JASON HOUPE (223069224)</v>
          </cell>
          <cell r="G116">
            <v>39139</v>
          </cell>
          <cell r="J116" t="str">
            <v>1st Shift (United States of America)</v>
          </cell>
          <cell r="K116" t="str">
            <v>78739</v>
          </cell>
          <cell r="L116" t="str">
            <v>27201020000E</v>
          </cell>
          <cell r="N116">
            <v>39139</v>
          </cell>
        </row>
        <row r="117">
          <cell r="A117" t="str">
            <v>210048194</v>
          </cell>
          <cell r="B117" t="str">
            <v>Scott Whitlock</v>
          </cell>
          <cell r="C117" t="str">
            <v>Evendale Electrical Maintenance</v>
          </cell>
          <cell r="E117" t="str">
            <v>David Woodward (223024833)</v>
          </cell>
          <cell r="G117">
            <v>39146</v>
          </cell>
          <cell r="J117" t="str">
            <v>1st Shift (United States of America)</v>
          </cell>
          <cell r="K117" t="str">
            <v>78743</v>
          </cell>
          <cell r="L117" t="str">
            <v>99601270000E</v>
          </cell>
          <cell r="N117">
            <v>39146</v>
          </cell>
        </row>
        <row r="118">
          <cell r="A118" t="str">
            <v>210048258</v>
          </cell>
          <cell r="B118" t="str">
            <v>Michael Cheek</v>
          </cell>
          <cell r="C118" t="str">
            <v>Evendale Instrumentation Mechanic</v>
          </cell>
          <cell r="E118" t="str">
            <v>Ben Foss (212464996)</v>
          </cell>
          <cell r="G118">
            <v>39153</v>
          </cell>
          <cell r="J118" t="str">
            <v>1st Shift (United States of America)</v>
          </cell>
          <cell r="K118" t="str">
            <v>78746</v>
          </cell>
          <cell r="L118" t="str">
            <v>99801270000E</v>
          </cell>
          <cell r="N118">
            <v>39153</v>
          </cell>
        </row>
        <row r="119">
          <cell r="A119" t="str">
            <v>210048308</v>
          </cell>
          <cell r="B119" t="str">
            <v>John Bosse</v>
          </cell>
          <cell r="C119" t="str">
            <v>Evendale Bench Repair Parts</v>
          </cell>
          <cell r="E119" t="str">
            <v>Herman Barlow (212461892)</v>
          </cell>
          <cell r="G119">
            <v>35783</v>
          </cell>
          <cell r="J119" t="str">
            <v>2nd Shift (United States of America)</v>
          </cell>
          <cell r="K119" t="str">
            <v>61246</v>
          </cell>
          <cell r="L119" t="str">
            <v>27191240000E</v>
          </cell>
          <cell r="N119">
            <v>39223</v>
          </cell>
        </row>
        <row r="120">
          <cell r="A120" t="str">
            <v>210048347</v>
          </cell>
          <cell r="B120" t="str">
            <v>Teddy Terry</v>
          </cell>
          <cell r="C120" t="str">
            <v>Evendale Mechanical Maintenance</v>
          </cell>
          <cell r="E120" t="str">
            <v>JASON HOUPE (223069224)</v>
          </cell>
          <cell r="G120">
            <v>35967</v>
          </cell>
          <cell r="J120" t="str">
            <v>1st Shift (United States of America)</v>
          </cell>
          <cell r="K120" t="str">
            <v>61865</v>
          </cell>
          <cell r="L120" t="str">
            <v>27201020000E</v>
          </cell>
          <cell r="N120">
            <v>39377</v>
          </cell>
        </row>
        <row r="121">
          <cell r="A121" t="str">
            <v>210048481</v>
          </cell>
          <cell r="B121" t="str">
            <v>Timothy Fox</v>
          </cell>
          <cell r="C121" t="str">
            <v>Evendale Special Products Mech</v>
          </cell>
          <cell r="E121" t="str">
            <v>Bruce Seyberth (210011781)</v>
          </cell>
          <cell r="G121">
            <v>36056</v>
          </cell>
          <cell r="J121" t="str">
            <v>1st Shift (United States of America)</v>
          </cell>
          <cell r="K121" t="str">
            <v>61009</v>
          </cell>
          <cell r="L121" t="str">
            <v>45631270000E</v>
          </cell>
          <cell r="N121">
            <v>43010</v>
          </cell>
        </row>
        <row r="122">
          <cell r="A122" t="str">
            <v>210048603</v>
          </cell>
          <cell r="B122" t="str">
            <v>John Hancock</v>
          </cell>
          <cell r="C122" t="str">
            <v>Evendale Toolmaker</v>
          </cell>
          <cell r="E122" t="str">
            <v>David Koch (210015305)</v>
          </cell>
          <cell r="G122">
            <v>36879</v>
          </cell>
          <cell r="J122" t="str">
            <v>2nd Shift (United States of America)</v>
          </cell>
          <cell r="K122" t="str">
            <v>69112</v>
          </cell>
          <cell r="L122" t="str">
            <v>23531040000E</v>
          </cell>
          <cell r="N122">
            <v>40966</v>
          </cell>
        </row>
        <row r="123">
          <cell r="A123" t="str">
            <v>210048731</v>
          </cell>
          <cell r="B123" t="str">
            <v>Brian Saul</v>
          </cell>
          <cell r="C123" t="str">
            <v>Evendale Electrical Maintenance</v>
          </cell>
          <cell r="E123" t="str">
            <v>Alex Beck (223021326)</v>
          </cell>
          <cell r="G123">
            <v>39202</v>
          </cell>
          <cell r="J123" t="str">
            <v>2nd Shift (United States of America)</v>
          </cell>
          <cell r="K123" t="str">
            <v>78818</v>
          </cell>
          <cell r="L123" t="str">
            <v>99551270000E</v>
          </cell>
          <cell r="N123">
            <v>39202</v>
          </cell>
        </row>
        <row r="124">
          <cell r="A124" t="str">
            <v>210051305</v>
          </cell>
          <cell r="B124" t="str">
            <v>Robert Eisenlohr</v>
          </cell>
          <cell r="C124" t="str">
            <v>Evendale Machinist</v>
          </cell>
          <cell r="E124" t="str">
            <v>Mary Bowman (210057826)</v>
          </cell>
          <cell r="G124">
            <v>39207</v>
          </cell>
          <cell r="J124" t="str">
            <v>2nd Shift (United States of America)</v>
          </cell>
          <cell r="K124" t="str">
            <v>86884</v>
          </cell>
          <cell r="L124" t="str">
            <v>25251270000E</v>
          </cell>
          <cell r="N124">
            <v>42695</v>
          </cell>
        </row>
        <row r="125">
          <cell r="A125" t="str">
            <v>210054447</v>
          </cell>
          <cell r="B125" t="str">
            <v>Daniel Keene</v>
          </cell>
          <cell r="C125" t="str">
            <v>Evendale Machinist</v>
          </cell>
          <cell r="E125" t="str">
            <v>Mary Bowman (210057826)</v>
          </cell>
          <cell r="G125">
            <v>39209</v>
          </cell>
          <cell r="J125" t="str">
            <v>2nd Shift (United States of America)</v>
          </cell>
          <cell r="K125" t="str">
            <v>78840</v>
          </cell>
          <cell r="L125" t="str">
            <v>99661270000E</v>
          </cell>
          <cell r="N125">
            <v>39209</v>
          </cell>
        </row>
        <row r="126">
          <cell r="A126" t="str">
            <v>210055433</v>
          </cell>
          <cell r="B126" t="str">
            <v>Stephen Sander</v>
          </cell>
          <cell r="C126" t="str">
            <v>Evendale Electrical Maintenance</v>
          </cell>
          <cell r="E126" t="str">
            <v>Alex Beck (223021326)</v>
          </cell>
          <cell r="G126">
            <v>39223</v>
          </cell>
          <cell r="J126" t="str">
            <v>1st Shift (United States of America)</v>
          </cell>
          <cell r="K126" t="str">
            <v>78878</v>
          </cell>
          <cell r="L126" t="str">
            <v>99551270000E</v>
          </cell>
          <cell r="N126">
            <v>39223</v>
          </cell>
        </row>
        <row r="127">
          <cell r="A127" t="str">
            <v>210055593</v>
          </cell>
          <cell r="B127" t="str">
            <v>Sean Sims</v>
          </cell>
          <cell r="C127" t="str">
            <v>Evendale Cutter Grinder</v>
          </cell>
          <cell r="E127" t="str">
            <v>David Koch (210015305)</v>
          </cell>
          <cell r="G127">
            <v>39231</v>
          </cell>
          <cell r="J127" t="str">
            <v>1st Shift (United States of America)</v>
          </cell>
          <cell r="K127" t="str">
            <v>78966</v>
          </cell>
          <cell r="L127" t="str">
            <v>25541300000E</v>
          </cell>
          <cell r="N127">
            <v>39231</v>
          </cell>
        </row>
        <row r="128">
          <cell r="A128" t="str">
            <v>210056519</v>
          </cell>
          <cell r="B128" t="str">
            <v>Gary Richardson</v>
          </cell>
          <cell r="C128" t="str">
            <v>Evendale Electrical Maintenance</v>
          </cell>
          <cell r="E128" t="str">
            <v>Matt Hargett (212745603)</v>
          </cell>
          <cell r="G128">
            <v>39286</v>
          </cell>
          <cell r="J128" t="str">
            <v>2nd Shift (United States of America)</v>
          </cell>
          <cell r="K128" t="str">
            <v>79157</v>
          </cell>
          <cell r="L128" t="str">
            <v>27201020000E</v>
          </cell>
          <cell r="N128">
            <v>39286</v>
          </cell>
        </row>
        <row r="129">
          <cell r="A129" t="str">
            <v>210056675</v>
          </cell>
          <cell r="B129" t="str">
            <v>Lee Ballard</v>
          </cell>
          <cell r="C129" t="str">
            <v>Evendale Machinist</v>
          </cell>
          <cell r="E129" t="str">
            <v>Mary Bowman (210057826)</v>
          </cell>
          <cell r="G129">
            <v>39300</v>
          </cell>
          <cell r="J129" t="str">
            <v>2nd Shift (United States of America)</v>
          </cell>
          <cell r="K129" t="str">
            <v>79198</v>
          </cell>
          <cell r="L129" t="str">
            <v>25251270000E</v>
          </cell>
          <cell r="N129">
            <v>40014</v>
          </cell>
        </row>
        <row r="130">
          <cell r="A130" t="str">
            <v>210056677</v>
          </cell>
          <cell r="B130" t="str">
            <v>Rickey Hayslip</v>
          </cell>
          <cell r="C130" t="str">
            <v>Evendale Machinist</v>
          </cell>
          <cell r="E130" t="str">
            <v>Chris Ackerson (210043829)</v>
          </cell>
          <cell r="G130">
            <v>39300</v>
          </cell>
          <cell r="J130" t="str">
            <v>1st Shift (United States of America)</v>
          </cell>
          <cell r="K130" t="str">
            <v>79185</v>
          </cell>
          <cell r="L130" t="str">
            <v>25251270000E</v>
          </cell>
          <cell r="N130">
            <v>39328</v>
          </cell>
        </row>
        <row r="131">
          <cell r="A131" t="str">
            <v>210056691</v>
          </cell>
          <cell r="B131" t="str">
            <v>Timothy Garrett</v>
          </cell>
          <cell r="C131" t="str">
            <v>Evendale Machinist</v>
          </cell>
          <cell r="E131" t="str">
            <v>Mary Bowman (210057826)</v>
          </cell>
          <cell r="G131">
            <v>39300</v>
          </cell>
          <cell r="J131" t="str">
            <v>2nd Shift (United States of America)</v>
          </cell>
          <cell r="K131" t="str">
            <v>79199</v>
          </cell>
          <cell r="L131" t="str">
            <v>25251270000E</v>
          </cell>
          <cell r="N131">
            <v>40806</v>
          </cell>
        </row>
        <row r="132">
          <cell r="A132" t="str">
            <v>210056734</v>
          </cell>
          <cell r="B132" t="str">
            <v>Chuck Calloway</v>
          </cell>
          <cell r="C132" t="str">
            <v>Evendale Special Products Mech</v>
          </cell>
          <cell r="E132" t="str">
            <v>Bruce Seyberth (210011781)</v>
          </cell>
          <cell r="G132">
            <v>36413</v>
          </cell>
          <cell r="J132" t="str">
            <v>2nd Shift (United States of America)</v>
          </cell>
          <cell r="K132" t="str">
            <v>63228</v>
          </cell>
          <cell r="L132" t="str">
            <v>45631270000E</v>
          </cell>
          <cell r="N132">
            <v>42716</v>
          </cell>
        </row>
        <row r="133">
          <cell r="A133" t="str">
            <v>210056746</v>
          </cell>
          <cell r="B133" t="str">
            <v>Kayman Seaborough</v>
          </cell>
          <cell r="C133" t="str">
            <v>Evendale Mechanical Maintenance</v>
          </cell>
          <cell r="E133" t="str">
            <v>James Trent (212741342)</v>
          </cell>
          <cell r="G133">
            <v>39307</v>
          </cell>
          <cell r="J133" t="str">
            <v>1st Shift (United States of America)</v>
          </cell>
          <cell r="K133">
            <v>79202</v>
          </cell>
          <cell r="L133" t="str">
            <v>99441020000E</v>
          </cell>
          <cell r="N133">
            <v>39307</v>
          </cell>
        </row>
        <row r="134">
          <cell r="A134" t="str">
            <v>210056934</v>
          </cell>
          <cell r="B134" t="str">
            <v>Dean Weinheimer</v>
          </cell>
          <cell r="C134" t="str">
            <v>Evendale Machine Maintenance</v>
          </cell>
          <cell r="E134" t="str">
            <v>Darrell Marcum (223044361)</v>
          </cell>
          <cell r="G134">
            <v>39321</v>
          </cell>
          <cell r="J134" t="str">
            <v>3rd Shift (United States of America)</v>
          </cell>
          <cell r="K134" t="str">
            <v>79284</v>
          </cell>
          <cell r="L134" t="str">
            <v>20701990000E</v>
          </cell>
          <cell r="N134">
            <v>39321</v>
          </cell>
        </row>
        <row r="135">
          <cell r="A135" t="str">
            <v>210057126</v>
          </cell>
          <cell r="B135" t="str">
            <v>Devon Steelman</v>
          </cell>
          <cell r="C135" t="str">
            <v>Evendale Mechanical Maintenance</v>
          </cell>
          <cell r="E135" t="str">
            <v>Alex Beck (223021326)</v>
          </cell>
          <cell r="G135">
            <v>42394</v>
          </cell>
          <cell r="J135" t="str">
            <v>1st Shift (United States of America)</v>
          </cell>
          <cell r="K135">
            <v>79309</v>
          </cell>
          <cell r="L135" t="str">
            <v>99551270000E</v>
          </cell>
          <cell r="N135">
            <v>42394</v>
          </cell>
        </row>
        <row r="136">
          <cell r="A136" t="str">
            <v>210057755</v>
          </cell>
          <cell r="B136" t="str">
            <v>Steven Hargis</v>
          </cell>
          <cell r="C136" t="str">
            <v>Evendale Machinist</v>
          </cell>
          <cell r="E136" t="str">
            <v>Chris Ackerson (210043829)</v>
          </cell>
          <cell r="G136">
            <v>39370</v>
          </cell>
          <cell r="J136" t="str">
            <v>1st Shift (United States of America)</v>
          </cell>
          <cell r="K136" t="str">
            <v>79399</v>
          </cell>
          <cell r="L136" t="str">
            <v>25251270000E</v>
          </cell>
          <cell r="N136">
            <v>40807</v>
          </cell>
        </row>
        <row r="137">
          <cell r="A137" t="str">
            <v>210057907</v>
          </cell>
          <cell r="B137" t="str">
            <v>John Marsh</v>
          </cell>
          <cell r="C137" t="str">
            <v>Evendale Machinist</v>
          </cell>
          <cell r="E137" t="str">
            <v>Chris Ackerson (210043829)</v>
          </cell>
          <cell r="G137">
            <v>39384</v>
          </cell>
          <cell r="J137" t="str">
            <v>1st Shift (United States of America)</v>
          </cell>
          <cell r="K137" t="str">
            <v>79414</v>
          </cell>
          <cell r="L137" t="str">
            <v>25251270000E</v>
          </cell>
          <cell r="N137">
            <v>39384</v>
          </cell>
        </row>
        <row r="138">
          <cell r="A138" t="str">
            <v>210057923</v>
          </cell>
          <cell r="B138" t="str">
            <v>George Botts</v>
          </cell>
          <cell r="C138" t="str">
            <v>Evendale Machinist</v>
          </cell>
          <cell r="E138" t="str">
            <v>Chris Ackerson (210043829)</v>
          </cell>
          <cell r="G138">
            <v>39384</v>
          </cell>
          <cell r="J138" t="str">
            <v>1st Shift (United States of America)</v>
          </cell>
          <cell r="K138" t="str">
            <v>79415</v>
          </cell>
          <cell r="L138" t="str">
            <v>99661270000E</v>
          </cell>
          <cell r="N138">
            <v>39384</v>
          </cell>
        </row>
        <row r="139">
          <cell r="A139" t="str">
            <v>210058196</v>
          </cell>
          <cell r="B139" t="str">
            <v>Brian Widmer</v>
          </cell>
          <cell r="C139" t="str">
            <v>Evendale Electrical Maintenance</v>
          </cell>
          <cell r="E139" t="str">
            <v>Bruce Seyberth (210011781)</v>
          </cell>
          <cell r="G139">
            <v>39405</v>
          </cell>
          <cell r="J139" t="str">
            <v>1st Shift (United States of America)</v>
          </cell>
          <cell r="K139" t="str">
            <v>79429</v>
          </cell>
          <cell r="L139" t="str">
            <v>45631020000E</v>
          </cell>
          <cell r="N139">
            <v>39405</v>
          </cell>
        </row>
        <row r="140">
          <cell r="A140" t="str">
            <v>210058212</v>
          </cell>
          <cell r="B140" t="str">
            <v>William Combs</v>
          </cell>
          <cell r="C140" t="str">
            <v>Evendale Electrical Maintenance</v>
          </cell>
          <cell r="E140" t="str">
            <v>Steven Pike (204011430)</v>
          </cell>
          <cell r="G140">
            <v>39405</v>
          </cell>
          <cell r="J140" t="str">
            <v>1st Shift (United States of America)</v>
          </cell>
          <cell r="K140" t="str">
            <v>79432</v>
          </cell>
          <cell r="L140" t="str">
            <v>27201020000E</v>
          </cell>
          <cell r="N140">
            <v>39405</v>
          </cell>
        </row>
        <row r="141">
          <cell r="A141" t="str">
            <v>210058387</v>
          </cell>
          <cell r="B141" t="str">
            <v>Chris Hill</v>
          </cell>
          <cell r="C141" t="str">
            <v>Evendale Machinist</v>
          </cell>
          <cell r="E141" t="str">
            <v>Chris Ackerson (210043829)</v>
          </cell>
          <cell r="G141">
            <v>39419</v>
          </cell>
          <cell r="J141" t="str">
            <v>1st Shift (United States of America)</v>
          </cell>
          <cell r="K141" t="str">
            <v>79450</v>
          </cell>
          <cell r="L141" t="str">
            <v>99661270000E</v>
          </cell>
          <cell r="N141">
            <v>39419</v>
          </cell>
        </row>
        <row r="142">
          <cell r="A142" t="str">
            <v>210059137</v>
          </cell>
          <cell r="B142" t="str">
            <v>Jason Tolliver</v>
          </cell>
          <cell r="C142" t="str">
            <v>Evendale Mechanical Maintenance</v>
          </cell>
          <cell r="E142" t="str">
            <v>James Trent (212741342)</v>
          </cell>
          <cell r="G142">
            <v>39496</v>
          </cell>
          <cell r="J142" t="str">
            <v>1st Shift (United States of America)</v>
          </cell>
          <cell r="K142" t="str">
            <v>79565</v>
          </cell>
          <cell r="L142" t="str">
            <v>99441270000E</v>
          </cell>
          <cell r="N142">
            <v>39496</v>
          </cell>
        </row>
        <row r="143">
          <cell r="A143" t="str">
            <v>210059139</v>
          </cell>
          <cell r="B143" t="str">
            <v>Greg Pelgen</v>
          </cell>
          <cell r="C143" t="str">
            <v>Evendale Mechanical Maintenance</v>
          </cell>
          <cell r="E143" t="str">
            <v>Darrell Marcum (223044361)</v>
          </cell>
          <cell r="G143">
            <v>39496</v>
          </cell>
          <cell r="J143" t="str">
            <v>3rd Shift (United States of America)</v>
          </cell>
          <cell r="K143" t="str">
            <v>79568</v>
          </cell>
          <cell r="L143" t="str">
            <v>20701990000E</v>
          </cell>
          <cell r="N143">
            <v>39496</v>
          </cell>
        </row>
        <row r="144">
          <cell r="A144" t="str">
            <v>210059147</v>
          </cell>
          <cell r="B144" t="str">
            <v>Brad McGuire</v>
          </cell>
          <cell r="C144" t="str">
            <v>Evendale Machinist</v>
          </cell>
          <cell r="E144" t="str">
            <v>Mary Bowman (210057826)</v>
          </cell>
          <cell r="G144">
            <v>39503</v>
          </cell>
          <cell r="J144" t="str">
            <v>2nd Shift (United States of America)</v>
          </cell>
          <cell r="K144" t="str">
            <v>79569</v>
          </cell>
          <cell r="L144" t="str">
            <v>25251270000E</v>
          </cell>
          <cell r="N144">
            <v>40966</v>
          </cell>
        </row>
        <row r="145">
          <cell r="A145" t="str">
            <v>210059189</v>
          </cell>
          <cell r="B145" t="str">
            <v>Chris Tomes</v>
          </cell>
          <cell r="C145" t="str">
            <v>Evendale Mechanical Maintenance</v>
          </cell>
          <cell r="E145" t="str">
            <v>James Trent (212741342)</v>
          </cell>
          <cell r="G145">
            <v>39503</v>
          </cell>
          <cell r="J145" t="str">
            <v>2nd Shift (United States of America)</v>
          </cell>
          <cell r="K145" t="str">
            <v>79580</v>
          </cell>
          <cell r="L145" t="str">
            <v>99441270000E</v>
          </cell>
          <cell r="N145">
            <v>39503</v>
          </cell>
        </row>
        <row r="146">
          <cell r="A146" t="str">
            <v>210059312</v>
          </cell>
          <cell r="B146" t="str">
            <v>David Leis</v>
          </cell>
          <cell r="C146" t="str">
            <v>Evendale Mechanical Maintenance</v>
          </cell>
          <cell r="E146" t="str">
            <v>Alex Beck (223021326)</v>
          </cell>
          <cell r="G146">
            <v>41750</v>
          </cell>
          <cell r="J146" t="str">
            <v>1st Shift (United States of America)</v>
          </cell>
          <cell r="K146" t="str">
            <v>85188</v>
          </cell>
          <cell r="L146" t="str">
            <v>99551270000E</v>
          </cell>
          <cell r="N146">
            <v>41750</v>
          </cell>
        </row>
        <row r="147">
          <cell r="A147" t="str">
            <v>210059388</v>
          </cell>
          <cell r="B147" t="str">
            <v>Charles Myers</v>
          </cell>
          <cell r="C147" t="str">
            <v>Evendale Instrumentation Mechanic</v>
          </cell>
          <cell r="E147" t="str">
            <v>Ben Foss (212464996)</v>
          </cell>
          <cell r="G147">
            <v>39517</v>
          </cell>
          <cell r="J147" t="str">
            <v>1st Shift (United States of America)</v>
          </cell>
          <cell r="K147" t="str">
            <v>79594</v>
          </cell>
          <cell r="L147" t="str">
            <v>99801270000E</v>
          </cell>
          <cell r="N147">
            <v>41134</v>
          </cell>
        </row>
        <row r="148">
          <cell r="A148" t="str">
            <v>210059408</v>
          </cell>
          <cell r="B148" t="str">
            <v>Steve Berkemeier</v>
          </cell>
          <cell r="C148" t="str">
            <v>Evendale Instrumentation Mechanic</v>
          </cell>
          <cell r="E148" t="str">
            <v>Mary Bowman (210057826)</v>
          </cell>
          <cell r="G148">
            <v>39524</v>
          </cell>
          <cell r="J148" t="str">
            <v>2nd Shift (United States of America)</v>
          </cell>
          <cell r="K148" t="str">
            <v>79611</v>
          </cell>
          <cell r="L148" t="str">
            <v>99801270000E</v>
          </cell>
          <cell r="N148">
            <v>39524</v>
          </cell>
        </row>
        <row r="149">
          <cell r="A149" t="str">
            <v>210059473</v>
          </cell>
          <cell r="B149" t="str">
            <v>Tony Banks</v>
          </cell>
          <cell r="C149" t="str">
            <v>Evendale Electrical Maintenance</v>
          </cell>
          <cell r="E149" t="str">
            <v>James Trent (212741342)</v>
          </cell>
          <cell r="G149">
            <v>39524</v>
          </cell>
          <cell r="J149" t="str">
            <v>1st Shift (United States of America)</v>
          </cell>
          <cell r="K149" t="str">
            <v>79617</v>
          </cell>
          <cell r="L149" t="str">
            <v>27201020000E</v>
          </cell>
          <cell r="N149">
            <v>39524</v>
          </cell>
        </row>
        <row r="150">
          <cell r="A150" t="str">
            <v>210059498</v>
          </cell>
          <cell r="B150" t="str">
            <v>John Langan</v>
          </cell>
          <cell r="C150" t="str">
            <v>Evendale Cutter Grinder</v>
          </cell>
          <cell r="E150" t="str">
            <v>David Koch (210015305)</v>
          </cell>
          <cell r="G150">
            <v>39524</v>
          </cell>
          <cell r="J150" t="str">
            <v>1st Shift (United States of America)</v>
          </cell>
          <cell r="K150" t="str">
            <v>79620</v>
          </cell>
          <cell r="L150" t="str">
            <v>25541300000E</v>
          </cell>
          <cell r="N150">
            <v>39524</v>
          </cell>
        </row>
        <row r="151">
          <cell r="A151" t="str">
            <v>210060242</v>
          </cell>
          <cell r="B151" t="str">
            <v>Wayne Richards</v>
          </cell>
          <cell r="C151" t="str">
            <v>Evendale Machinist</v>
          </cell>
          <cell r="E151" t="str">
            <v>Chris Ackerson (210043829)</v>
          </cell>
          <cell r="G151">
            <v>39566</v>
          </cell>
          <cell r="J151" t="str">
            <v>1st Shift (United States of America)</v>
          </cell>
          <cell r="K151" t="str">
            <v>79676</v>
          </cell>
          <cell r="L151" t="str">
            <v>25251270000E</v>
          </cell>
          <cell r="N151">
            <v>40809</v>
          </cell>
        </row>
        <row r="152">
          <cell r="A152" t="str">
            <v>210060302</v>
          </cell>
          <cell r="B152" t="str">
            <v>John Birch</v>
          </cell>
          <cell r="C152" t="str">
            <v>Evendale Machinist</v>
          </cell>
          <cell r="E152" t="str">
            <v>Mary Bowman (210057826)</v>
          </cell>
          <cell r="G152">
            <v>36583</v>
          </cell>
          <cell r="J152" t="str">
            <v>2nd Shift (United States of America)</v>
          </cell>
          <cell r="K152" t="str">
            <v>63153</v>
          </cell>
          <cell r="L152" t="str">
            <v>25251270000E</v>
          </cell>
          <cell r="N152">
            <v>40812</v>
          </cell>
        </row>
        <row r="153">
          <cell r="A153" t="str">
            <v>210060311</v>
          </cell>
          <cell r="B153" t="str">
            <v>Mark Gregory</v>
          </cell>
          <cell r="C153" t="str">
            <v>Evendale Toolmaker</v>
          </cell>
          <cell r="E153" t="str">
            <v>David Koch (210015305)</v>
          </cell>
          <cell r="G153">
            <v>39566</v>
          </cell>
          <cell r="J153" t="str">
            <v>2nd Shift (United States of America)</v>
          </cell>
          <cell r="K153" t="str">
            <v>70370</v>
          </cell>
          <cell r="L153" t="str">
            <v>23531040000E</v>
          </cell>
          <cell r="N153">
            <v>43437</v>
          </cell>
        </row>
        <row r="154">
          <cell r="A154" t="str">
            <v>210061396</v>
          </cell>
          <cell r="B154" t="str">
            <v>Robert Darrell</v>
          </cell>
          <cell r="C154" t="str">
            <v>Evendale Mechanical Maintenance</v>
          </cell>
          <cell r="E154" t="str">
            <v>James Trent (212741342)</v>
          </cell>
          <cell r="G154">
            <v>39622</v>
          </cell>
          <cell r="J154" t="str">
            <v>1st Shift (United States of America)</v>
          </cell>
          <cell r="K154" t="str">
            <v>79881</v>
          </cell>
          <cell r="L154" t="str">
            <v>99441270000E</v>
          </cell>
          <cell r="N154">
            <v>39622</v>
          </cell>
        </row>
        <row r="155">
          <cell r="A155" t="str">
            <v>210061821</v>
          </cell>
          <cell r="B155" t="str">
            <v>Brian Froehle</v>
          </cell>
          <cell r="C155" t="str">
            <v>Evendale Instrumentation Mechanic</v>
          </cell>
          <cell r="E155" t="str">
            <v>Ben Foss (212464996)</v>
          </cell>
          <cell r="G155">
            <v>40553</v>
          </cell>
          <cell r="J155" t="str">
            <v>1st Shift (United States of America)</v>
          </cell>
          <cell r="K155" t="str">
            <v>80026</v>
          </cell>
          <cell r="L155" t="str">
            <v>99801270000E</v>
          </cell>
          <cell r="N155">
            <v>40553</v>
          </cell>
        </row>
        <row r="156">
          <cell r="A156" t="str">
            <v>210061925</v>
          </cell>
          <cell r="B156" t="str">
            <v>Daniel Rahm</v>
          </cell>
          <cell r="C156" t="str">
            <v>Evendale Mechanical Maintenance</v>
          </cell>
          <cell r="E156" t="str">
            <v>James Trent (212741342)</v>
          </cell>
          <cell r="G156">
            <v>39671</v>
          </cell>
          <cell r="J156" t="str">
            <v>2nd Shift (United States of America)</v>
          </cell>
          <cell r="K156" t="str">
            <v>80022</v>
          </cell>
          <cell r="L156" t="str">
            <v>99441270000E</v>
          </cell>
          <cell r="N156">
            <v>39671</v>
          </cell>
        </row>
        <row r="157">
          <cell r="A157" t="str">
            <v>210061987</v>
          </cell>
          <cell r="B157" t="str">
            <v>Mark Goodhart</v>
          </cell>
          <cell r="C157" t="str">
            <v>Evendale Electrical Maintenance</v>
          </cell>
          <cell r="E157" t="str">
            <v>James Trent (212741342)</v>
          </cell>
          <cell r="G157">
            <v>39678</v>
          </cell>
          <cell r="J157" t="str">
            <v>1st Shift (United States of America)</v>
          </cell>
          <cell r="K157" t="str">
            <v>80070</v>
          </cell>
          <cell r="L157" t="str">
            <v>99441270000E</v>
          </cell>
          <cell r="N157">
            <v>39678</v>
          </cell>
        </row>
        <row r="158">
          <cell r="A158" t="str">
            <v>210062499</v>
          </cell>
          <cell r="B158" t="str">
            <v>Jeff Abplanalp</v>
          </cell>
          <cell r="C158" t="str">
            <v>Evendale General Maintenance</v>
          </cell>
          <cell r="E158" t="str">
            <v>Matt Hargett (212745603)</v>
          </cell>
          <cell r="G158">
            <v>39706</v>
          </cell>
          <cell r="J158" t="str">
            <v>1st Shift (United States of America)</v>
          </cell>
          <cell r="K158" t="str">
            <v>80108</v>
          </cell>
          <cell r="L158" t="str">
            <v>27201020000E</v>
          </cell>
          <cell r="N158">
            <v>39706</v>
          </cell>
        </row>
        <row r="159">
          <cell r="A159" t="str">
            <v>210062903</v>
          </cell>
          <cell r="B159" t="str">
            <v>Raymond Wright</v>
          </cell>
          <cell r="C159" t="str">
            <v>Evendale Electronic Maintenance</v>
          </cell>
          <cell r="E159" t="str">
            <v>Herman Barlow (212461892)</v>
          </cell>
          <cell r="G159">
            <v>39741</v>
          </cell>
          <cell r="J159" t="str">
            <v>1st Shift (United States of America)</v>
          </cell>
          <cell r="K159" t="str">
            <v>80180</v>
          </cell>
          <cell r="L159" t="str">
            <v>27191990000E</v>
          </cell>
          <cell r="N159">
            <v>39741</v>
          </cell>
        </row>
        <row r="160">
          <cell r="A160" t="str">
            <v>210063163</v>
          </cell>
          <cell r="B160" t="str">
            <v>Scott Koch</v>
          </cell>
          <cell r="C160" t="str">
            <v>Evendale Instrumentation Mechanic</v>
          </cell>
          <cell r="E160" t="str">
            <v>Ben Foss (212464996)</v>
          </cell>
          <cell r="G160">
            <v>39776</v>
          </cell>
          <cell r="J160" t="str">
            <v>1st Shift (United States of America)</v>
          </cell>
          <cell r="K160" t="str">
            <v>80177</v>
          </cell>
          <cell r="L160" t="str">
            <v>99801270000E</v>
          </cell>
          <cell r="N160">
            <v>39776</v>
          </cell>
        </row>
        <row r="161">
          <cell r="A161" t="str">
            <v>210064412</v>
          </cell>
          <cell r="B161" t="str">
            <v>Clifford Riede</v>
          </cell>
          <cell r="C161" t="str">
            <v>Evendale Stat Licensed Engineer 003</v>
          </cell>
          <cell r="E161" t="str">
            <v>Dan Zeek (210076600)</v>
          </cell>
          <cell r="G161">
            <v>39986</v>
          </cell>
          <cell r="J161" t="str">
            <v>2nd Shift (United States of America)</v>
          </cell>
          <cell r="K161" t="str">
            <v>80434</v>
          </cell>
          <cell r="L161" t="str">
            <v>29201020000E</v>
          </cell>
          <cell r="N161">
            <v>39986</v>
          </cell>
        </row>
        <row r="162">
          <cell r="A162" t="str">
            <v>210066231</v>
          </cell>
          <cell r="B162" t="str">
            <v>Mike Hammerle Jr</v>
          </cell>
          <cell r="C162" t="str">
            <v>Evendale Fire Inspector 005</v>
          </cell>
          <cell r="E162" t="str">
            <v>Peter Hauser (212446493)</v>
          </cell>
          <cell r="G162">
            <v>40344</v>
          </cell>
          <cell r="J162" t="str">
            <v>2nd Shift (United States of America)</v>
          </cell>
          <cell r="K162" t="str">
            <v>80905</v>
          </cell>
          <cell r="L162" t="str">
            <v>35821020000E</v>
          </cell>
          <cell r="N162">
            <v>40344</v>
          </cell>
        </row>
        <row r="163">
          <cell r="A163" t="str">
            <v>210068825</v>
          </cell>
          <cell r="B163" t="str">
            <v>Randy Metzner</v>
          </cell>
          <cell r="C163" t="str">
            <v>Evendale Mechanical Maintenance</v>
          </cell>
          <cell r="E163" t="str">
            <v>James Perdue (210013329)</v>
          </cell>
          <cell r="G163">
            <v>40553</v>
          </cell>
          <cell r="J163" t="str">
            <v>1st Shift (United States of America)</v>
          </cell>
          <cell r="K163" t="str">
            <v>81300</v>
          </cell>
          <cell r="L163" t="str">
            <v>44711270000E</v>
          </cell>
          <cell r="N163">
            <v>40553</v>
          </cell>
        </row>
        <row r="164">
          <cell r="A164" t="str">
            <v>210068826</v>
          </cell>
          <cell r="B164" t="str">
            <v>Tony Bresser</v>
          </cell>
          <cell r="C164" t="str">
            <v>Evendale Mechanical Maintenance</v>
          </cell>
          <cell r="E164" t="str">
            <v>James Trent (212741342)</v>
          </cell>
          <cell r="G164">
            <v>40553</v>
          </cell>
          <cell r="J164" t="str">
            <v>2nd Shift (United States of America)</v>
          </cell>
          <cell r="K164" t="str">
            <v>81291</v>
          </cell>
          <cell r="L164" t="str">
            <v>99441270000E</v>
          </cell>
          <cell r="N164">
            <v>40553</v>
          </cell>
        </row>
        <row r="165">
          <cell r="A165" t="str">
            <v>210068828</v>
          </cell>
          <cell r="B165" t="str">
            <v>James Swartz</v>
          </cell>
          <cell r="C165" t="str">
            <v>Evendale Mechanical Maintenance</v>
          </cell>
          <cell r="E165" t="str">
            <v>Herman Barlow (212461892)</v>
          </cell>
          <cell r="G165">
            <v>40553</v>
          </cell>
          <cell r="J165" t="str">
            <v>1st Shift (United States of America)</v>
          </cell>
          <cell r="K165" t="str">
            <v>81290</v>
          </cell>
          <cell r="L165" t="str">
            <v>27191990000E</v>
          </cell>
          <cell r="N165">
            <v>40553</v>
          </cell>
        </row>
        <row r="166">
          <cell r="A166" t="str">
            <v>210068829</v>
          </cell>
          <cell r="B166" t="str">
            <v>Michael Cameron</v>
          </cell>
          <cell r="C166" t="str">
            <v>Evendale Mechanical Maintenance</v>
          </cell>
          <cell r="E166" t="str">
            <v>James Trent (212741342)</v>
          </cell>
          <cell r="G166">
            <v>40553</v>
          </cell>
          <cell r="J166" t="str">
            <v>1st Shift (United States of America)</v>
          </cell>
          <cell r="K166" t="str">
            <v>81288</v>
          </cell>
          <cell r="L166" t="str">
            <v>99441270000E</v>
          </cell>
          <cell r="N166">
            <v>40553</v>
          </cell>
        </row>
        <row r="167">
          <cell r="A167" t="str">
            <v>210069343</v>
          </cell>
          <cell r="B167" t="str">
            <v>Dan Pence</v>
          </cell>
          <cell r="C167" t="str">
            <v>Evendale Mechanical Maintenance</v>
          </cell>
          <cell r="E167" t="str">
            <v>David Woodward (223024833)</v>
          </cell>
          <cell r="G167">
            <v>40595</v>
          </cell>
          <cell r="J167" t="str">
            <v>1st Shift (United States of America)</v>
          </cell>
          <cell r="K167" t="str">
            <v>81481</v>
          </cell>
          <cell r="L167" t="str">
            <v>99601270000E</v>
          </cell>
          <cell r="N167">
            <v>40595</v>
          </cell>
        </row>
        <row r="168">
          <cell r="A168" t="str">
            <v>210069354</v>
          </cell>
          <cell r="B168" t="str">
            <v>Jeff Jones</v>
          </cell>
          <cell r="C168" t="str">
            <v>Evendale Electrical Maintenance</v>
          </cell>
          <cell r="E168" t="str">
            <v>Steven Pike (204011430)</v>
          </cell>
          <cell r="G168">
            <v>40595</v>
          </cell>
          <cell r="J168" t="str">
            <v>1st Shift (United States of America)</v>
          </cell>
          <cell r="K168" t="str">
            <v>81476</v>
          </cell>
          <cell r="L168" t="str">
            <v>27201020000E</v>
          </cell>
          <cell r="N168">
            <v>40595</v>
          </cell>
        </row>
        <row r="169">
          <cell r="A169" t="str">
            <v>210069608</v>
          </cell>
          <cell r="B169" t="str">
            <v>Ronnie Lewis</v>
          </cell>
          <cell r="C169" t="str">
            <v>Evendale Mechanical Maintenance</v>
          </cell>
          <cell r="E169" t="str">
            <v>Matt Hargett (212745603)</v>
          </cell>
          <cell r="G169">
            <v>40609</v>
          </cell>
          <cell r="J169" t="str">
            <v>1st Shift (United States of America)</v>
          </cell>
          <cell r="K169" t="str">
            <v>81502</v>
          </cell>
          <cell r="L169" t="str">
            <v>27201020000E</v>
          </cell>
          <cell r="N169">
            <v>40609</v>
          </cell>
        </row>
        <row r="170">
          <cell r="A170" t="str">
            <v>210069610</v>
          </cell>
          <cell r="B170" t="str">
            <v>Michael Kite</v>
          </cell>
          <cell r="C170" t="str">
            <v>Evendale Mechanical Maintenance</v>
          </cell>
          <cell r="E170" t="str">
            <v>Darrell Marcum (223044361)</v>
          </cell>
          <cell r="G170">
            <v>40609</v>
          </cell>
          <cell r="J170" t="str">
            <v>2nd Shift (United States of America)</v>
          </cell>
          <cell r="K170" t="str">
            <v>81499</v>
          </cell>
          <cell r="L170" t="str">
            <v>20701990000E</v>
          </cell>
          <cell r="N170">
            <v>40609</v>
          </cell>
        </row>
        <row r="171">
          <cell r="A171" t="str">
            <v>210069620</v>
          </cell>
          <cell r="B171" t="str">
            <v>Fitter Phil Steele</v>
          </cell>
          <cell r="C171" t="str">
            <v>Evendale Mechanical Maintenance</v>
          </cell>
          <cell r="E171" t="str">
            <v>Alex Beck (223021326)</v>
          </cell>
          <cell r="G171">
            <v>40609</v>
          </cell>
          <cell r="J171" t="str">
            <v>2nd Shift (United States of America)</v>
          </cell>
          <cell r="K171" t="str">
            <v>81494</v>
          </cell>
          <cell r="L171" t="str">
            <v>99551270000E</v>
          </cell>
          <cell r="N171">
            <v>40609</v>
          </cell>
        </row>
        <row r="172">
          <cell r="A172" t="str">
            <v>210069926</v>
          </cell>
          <cell r="B172" t="str">
            <v>John Carroll</v>
          </cell>
          <cell r="C172" t="str">
            <v>Evendale Mechanical Maintenance</v>
          </cell>
          <cell r="E172" t="str">
            <v>Steven Pike (204011430)</v>
          </cell>
          <cell r="G172">
            <v>40623</v>
          </cell>
          <cell r="J172" t="str">
            <v>1st Shift (United States of America)</v>
          </cell>
          <cell r="K172" t="str">
            <v>81523</v>
          </cell>
          <cell r="L172" t="str">
            <v>27201020000E</v>
          </cell>
          <cell r="N172">
            <v>40623</v>
          </cell>
        </row>
        <row r="173">
          <cell r="A173" t="str">
            <v>210070167</v>
          </cell>
          <cell r="B173" t="str">
            <v>Ted Robinson</v>
          </cell>
          <cell r="C173" t="str">
            <v>Evendale HVAC/R Technician</v>
          </cell>
          <cell r="E173" t="str">
            <v>Randy Tucker (220045378)</v>
          </cell>
          <cell r="G173">
            <v>40630</v>
          </cell>
          <cell r="J173" t="str">
            <v>1st Shift (United States of America)</v>
          </cell>
          <cell r="K173" t="str">
            <v>81567</v>
          </cell>
          <cell r="L173" t="str">
            <v>29271020000E</v>
          </cell>
          <cell r="N173">
            <v>40994</v>
          </cell>
        </row>
        <row r="174">
          <cell r="A174" t="str">
            <v>210070631</v>
          </cell>
          <cell r="B174" t="str">
            <v>Jerry Kent</v>
          </cell>
          <cell r="C174" t="str">
            <v>Evendale Special Products Mech</v>
          </cell>
          <cell r="E174" t="str">
            <v>Bruce Seyberth (210011781)</v>
          </cell>
          <cell r="G174">
            <v>40658</v>
          </cell>
          <cell r="J174" t="str">
            <v>1st Shift (United States of America)</v>
          </cell>
          <cell r="K174" t="str">
            <v>81664</v>
          </cell>
          <cell r="L174" t="str">
            <v>45631270000E</v>
          </cell>
          <cell r="N174">
            <v>40658</v>
          </cell>
        </row>
        <row r="175">
          <cell r="A175" t="str">
            <v>210070632</v>
          </cell>
          <cell r="B175" t="str">
            <v>Blake Brown</v>
          </cell>
          <cell r="C175" t="str">
            <v>Evendale Electronic Maintenance</v>
          </cell>
          <cell r="E175" t="str">
            <v>Darrell Marcum (223044361)</v>
          </cell>
          <cell r="G175">
            <v>40665</v>
          </cell>
          <cell r="J175" t="str">
            <v>1st Shift (United States of America)</v>
          </cell>
          <cell r="K175" t="str">
            <v>81675</v>
          </cell>
          <cell r="L175" t="str">
            <v>20701990000E</v>
          </cell>
          <cell r="N175">
            <v>40665</v>
          </cell>
        </row>
        <row r="176">
          <cell r="A176" t="str">
            <v>210071486</v>
          </cell>
          <cell r="B176" t="str">
            <v>Nick Luken</v>
          </cell>
          <cell r="C176" t="str">
            <v>Evendale Electronic Maintenance</v>
          </cell>
          <cell r="E176" t="str">
            <v>Darrell Marcum (223044361)</v>
          </cell>
          <cell r="G176">
            <v>40700</v>
          </cell>
          <cell r="J176" t="str">
            <v>1st Shift (United States of America)</v>
          </cell>
          <cell r="K176" t="str">
            <v>81913</v>
          </cell>
          <cell r="L176" t="str">
            <v>20701990000E</v>
          </cell>
          <cell r="N176">
            <v>40700</v>
          </cell>
        </row>
        <row r="177">
          <cell r="A177" t="str">
            <v>210071576</v>
          </cell>
          <cell r="B177" t="str">
            <v>Darren Humphreys</v>
          </cell>
          <cell r="C177" t="str">
            <v>Evendale Electrical Maintenance</v>
          </cell>
          <cell r="E177" t="str">
            <v>James Perdue (210013329)</v>
          </cell>
          <cell r="G177">
            <v>41295</v>
          </cell>
          <cell r="J177" t="str">
            <v>2nd Shift (United States of America)</v>
          </cell>
          <cell r="K177" t="str">
            <v>70850</v>
          </cell>
          <cell r="L177" t="str">
            <v>44711020000E</v>
          </cell>
          <cell r="N177">
            <v>43402</v>
          </cell>
        </row>
        <row r="178">
          <cell r="A178" t="str">
            <v>210073536</v>
          </cell>
          <cell r="B178" t="str">
            <v>James Cronin</v>
          </cell>
          <cell r="C178" t="str">
            <v>Evendale Locksmith</v>
          </cell>
          <cell r="E178" t="str">
            <v>Steele Daily-Gorrell (210074873)</v>
          </cell>
          <cell r="G178">
            <v>40763</v>
          </cell>
          <cell r="J178" t="str">
            <v>1st Shift (United States of America)</v>
          </cell>
          <cell r="K178" t="str">
            <v>82234</v>
          </cell>
          <cell r="L178" t="str">
            <v>35821020000E</v>
          </cell>
          <cell r="N178">
            <v>40756</v>
          </cell>
        </row>
        <row r="179">
          <cell r="A179" t="str">
            <v>210073863</v>
          </cell>
          <cell r="B179" t="str">
            <v>Ronald Whaley</v>
          </cell>
          <cell r="C179" t="str">
            <v>Evendale Mechanical Maintenance</v>
          </cell>
          <cell r="E179" t="str">
            <v>Matt Hargett (212745603)</v>
          </cell>
          <cell r="G179">
            <v>40777</v>
          </cell>
          <cell r="J179" t="str">
            <v>1st Shift (United States of America)</v>
          </cell>
          <cell r="K179" t="str">
            <v>82275</v>
          </cell>
          <cell r="L179" t="str">
            <v>27201020000E</v>
          </cell>
          <cell r="N179">
            <v>40777</v>
          </cell>
        </row>
        <row r="180">
          <cell r="A180" t="str">
            <v>210074205</v>
          </cell>
          <cell r="B180" t="str">
            <v>Nicholas Vater</v>
          </cell>
          <cell r="C180" t="str">
            <v>Evendale Instrumentation Mechanic</v>
          </cell>
          <cell r="E180" t="str">
            <v>Mary Bowman (210057826)</v>
          </cell>
          <cell r="G180">
            <v>40798</v>
          </cell>
          <cell r="J180" t="str">
            <v>2nd Shift (United States of America)</v>
          </cell>
          <cell r="K180" t="str">
            <v>82500</v>
          </cell>
          <cell r="L180" t="str">
            <v>99801210000E</v>
          </cell>
          <cell r="N180">
            <v>41974</v>
          </cell>
        </row>
        <row r="181">
          <cell r="A181" t="str">
            <v>210074230</v>
          </cell>
          <cell r="B181" t="str">
            <v>Myron Ingram</v>
          </cell>
          <cell r="C181" t="str">
            <v>Evendale Machinist</v>
          </cell>
          <cell r="E181" t="str">
            <v>Chris Ackerson (210043829)</v>
          </cell>
          <cell r="G181">
            <v>37581</v>
          </cell>
          <cell r="J181" t="str">
            <v>1st Shift (United States of America)</v>
          </cell>
          <cell r="K181" t="str">
            <v>82408</v>
          </cell>
          <cell r="L181" t="str">
            <v>25251270000E</v>
          </cell>
          <cell r="N181">
            <v>40973</v>
          </cell>
        </row>
        <row r="182">
          <cell r="A182" t="str">
            <v>210074354</v>
          </cell>
          <cell r="B182" t="str">
            <v>Martell Williams</v>
          </cell>
          <cell r="C182" t="str">
            <v>Evendale Electrical Maintenance</v>
          </cell>
          <cell r="E182" t="str">
            <v>Matt Hargett (212745603)</v>
          </cell>
          <cell r="G182">
            <v>40798</v>
          </cell>
          <cell r="J182" t="str">
            <v>1st Shift (United States of America)</v>
          </cell>
          <cell r="K182" t="str">
            <v>82351</v>
          </cell>
          <cell r="L182" t="str">
            <v>27201020000E</v>
          </cell>
          <cell r="N182">
            <v>40882</v>
          </cell>
        </row>
        <row r="183">
          <cell r="A183" t="str">
            <v>210074365</v>
          </cell>
          <cell r="B183" t="str">
            <v>Jon-Michael Reder</v>
          </cell>
          <cell r="C183" t="str">
            <v>Evendale Bench Repair Parts</v>
          </cell>
          <cell r="E183" t="str">
            <v>Herman Barlow (212461892)</v>
          </cell>
          <cell r="G183">
            <v>40798</v>
          </cell>
          <cell r="J183" t="str">
            <v>1st Shift (United States of America)</v>
          </cell>
          <cell r="K183" t="str">
            <v>82398</v>
          </cell>
          <cell r="L183" t="str">
            <v>26021300000E</v>
          </cell>
          <cell r="N183">
            <v>42254</v>
          </cell>
        </row>
        <row r="184">
          <cell r="A184" t="str">
            <v>210074494</v>
          </cell>
          <cell r="B184" t="str">
            <v>Keith Green</v>
          </cell>
          <cell r="C184" t="str">
            <v>Evendale Toolmaker</v>
          </cell>
          <cell r="E184" t="str">
            <v>Herman Barlow (212461892)</v>
          </cell>
          <cell r="G184">
            <v>40812</v>
          </cell>
          <cell r="J184" t="str">
            <v>1st Shift (United States of America)</v>
          </cell>
          <cell r="K184" t="str">
            <v>82416</v>
          </cell>
          <cell r="L184" t="str">
            <v>27191300000E</v>
          </cell>
          <cell r="N184">
            <v>42051</v>
          </cell>
        </row>
        <row r="185">
          <cell r="A185" t="str">
            <v>210074557</v>
          </cell>
          <cell r="B185" t="str">
            <v>Paul Cooper</v>
          </cell>
          <cell r="C185" t="str">
            <v>Evendale Mechanical Maintenance</v>
          </cell>
          <cell r="E185" t="str">
            <v>JASON HOUPE (223069224)</v>
          </cell>
          <cell r="G185">
            <v>40812</v>
          </cell>
          <cell r="J185" t="str">
            <v>1st Shift (United States of America)</v>
          </cell>
          <cell r="K185" t="str">
            <v>82417</v>
          </cell>
          <cell r="L185" t="str">
            <v>27201020000E</v>
          </cell>
          <cell r="N185">
            <v>40873</v>
          </cell>
        </row>
        <row r="186">
          <cell r="A186" t="str">
            <v>210074558</v>
          </cell>
          <cell r="B186" t="str">
            <v>Guy Hayes</v>
          </cell>
          <cell r="C186" t="str">
            <v>Evendale Instrumentation Mechanic</v>
          </cell>
          <cell r="E186" t="str">
            <v>Ben Foss (212464996)</v>
          </cell>
          <cell r="G186">
            <v>40812</v>
          </cell>
          <cell r="J186" t="str">
            <v>1st Shift (United States of America)</v>
          </cell>
          <cell r="K186" t="str">
            <v>82487</v>
          </cell>
          <cell r="L186" t="str">
            <v>99801270000E</v>
          </cell>
          <cell r="N186">
            <v>40812</v>
          </cell>
        </row>
        <row r="187">
          <cell r="A187" t="str">
            <v>210074671</v>
          </cell>
          <cell r="B187" t="str">
            <v>George Stone</v>
          </cell>
          <cell r="C187" t="str">
            <v>Evendale Mechanical Maintenance</v>
          </cell>
          <cell r="E187" t="str">
            <v>James Perdue (210013329)</v>
          </cell>
          <cell r="G187">
            <v>40819</v>
          </cell>
          <cell r="J187" t="str">
            <v>1st Shift (United States of America)</v>
          </cell>
          <cell r="K187" t="str">
            <v>82474</v>
          </cell>
          <cell r="L187" t="str">
            <v>44711270000E</v>
          </cell>
          <cell r="N187">
            <v>40819</v>
          </cell>
        </row>
        <row r="188">
          <cell r="A188" t="str">
            <v>210074676</v>
          </cell>
          <cell r="B188" t="str">
            <v>Raymond Hollon</v>
          </cell>
          <cell r="C188" t="str">
            <v>Evendale Machinist</v>
          </cell>
          <cell r="E188" t="str">
            <v>Chris Ackerson (210043829)</v>
          </cell>
          <cell r="G188">
            <v>40819</v>
          </cell>
          <cell r="J188" t="str">
            <v>1st Shift (United States of America)</v>
          </cell>
          <cell r="K188" t="str">
            <v>82477</v>
          </cell>
          <cell r="L188" t="str">
            <v>25251270000E</v>
          </cell>
          <cell r="N188">
            <v>40980</v>
          </cell>
        </row>
        <row r="189">
          <cell r="A189" t="str">
            <v>210074691</v>
          </cell>
          <cell r="B189" t="str">
            <v>James Craycraft</v>
          </cell>
          <cell r="C189" t="str">
            <v>Evendale Machinist</v>
          </cell>
          <cell r="E189" t="str">
            <v>Chris Ackerson (210043829)</v>
          </cell>
          <cell r="G189">
            <v>40819</v>
          </cell>
          <cell r="J189" t="str">
            <v>1st Shift (United States of America)</v>
          </cell>
          <cell r="K189" t="str">
            <v>82478</v>
          </cell>
          <cell r="L189" t="str">
            <v>25251270000E</v>
          </cell>
          <cell r="N189">
            <v>40980</v>
          </cell>
        </row>
        <row r="190">
          <cell r="A190" t="str">
            <v>210074738</v>
          </cell>
          <cell r="B190" t="str">
            <v>James Faulkner</v>
          </cell>
          <cell r="C190" t="str">
            <v>Evendale Toolmaker</v>
          </cell>
          <cell r="E190" t="str">
            <v>David Koch (210015305)</v>
          </cell>
          <cell r="G190">
            <v>40819</v>
          </cell>
          <cell r="J190" t="str">
            <v>1st Shift (United States of America)</v>
          </cell>
          <cell r="K190" t="str">
            <v>82471</v>
          </cell>
          <cell r="L190" t="str">
            <v>23531040000E</v>
          </cell>
          <cell r="N190">
            <v>40973</v>
          </cell>
        </row>
        <row r="191">
          <cell r="A191" t="str">
            <v>210074848</v>
          </cell>
          <cell r="B191" t="str">
            <v>Cory Wientjes</v>
          </cell>
          <cell r="C191" t="str">
            <v>Evendale Instrumentation Mechanic</v>
          </cell>
          <cell r="E191" t="str">
            <v>Ben Foss (212464996)</v>
          </cell>
          <cell r="G191">
            <v>40826</v>
          </cell>
          <cell r="J191" t="str">
            <v>1st Shift (United States of America)</v>
          </cell>
          <cell r="K191" t="str">
            <v>82518</v>
          </cell>
          <cell r="L191" t="str">
            <v>99801270000E</v>
          </cell>
          <cell r="N191">
            <v>40826</v>
          </cell>
        </row>
        <row r="192">
          <cell r="A192" t="str">
            <v>210074850</v>
          </cell>
          <cell r="B192" t="str">
            <v>Aaron Lay</v>
          </cell>
          <cell r="C192" t="str">
            <v>Evendale Instrumentation Mechanic</v>
          </cell>
          <cell r="E192" t="str">
            <v>Ben Foss (212464996)</v>
          </cell>
          <cell r="G192">
            <v>40826</v>
          </cell>
          <cell r="J192" t="str">
            <v>1st Shift (United States of America)</v>
          </cell>
          <cell r="K192" t="str">
            <v>82560</v>
          </cell>
          <cell r="L192" t="str">
            <v>99801270000E</v>
          </cell>
          <cell r="N192">
            <v>40826</v>
          </cell>
        </row>
        <row r="193">
          <cell r="A193" t="str">
            <v>210074852</v>
          </cell>
          <cell r="B193" t="str">
            <v>Daniel Hurley</v>
          </cell>
          <cell r="C193" t="str">
            <v>Evendale Instrumentation Mechanic</v>
          </cell>
          <cell r="E193" t="str">
            <v>Ben Foss (212464996)</v>
          </cell>
          <cell r="G193">
            <v>40826</v>
          </cell>
          <cell r="J193" t="str">
            <v>1st Shift (United States of America)</v>
          </cell>
          <cell r="K193" t="str">
            <v>82515</v>
          </cell>
          <cell r="L193" t="str">
            <v>99801270000E</v>
          </cell>
          <cell r="N193">
            <v>40826</v>
          </cell>
        </row>
        <row r="194">
          <cell r="A194" t="str">
            <v>210074884</v>
          </cell>
          <cell r="B194" t="str">
            <v>Robert Marsh</v>
          </cell>
          <cell r="C194" t="str">
            <v>Evendale Instrumentation Mechanic</v>
          </cell>
          <cell r="E194" t="str">
            <v>Ben Foss (212464996)</v>
          </cell>
          <cell r="G194">
            <v>40826</v>
          </cell>
          <cell r="J194" t="str">
            <v>1st Shift (United States of America)</v>
          </cell>
          <cell r="K194" t="str">
            <v>82527</v>
          </cell>
          <cell r="L194" t="str">
            <v>99801270000E</v>
          </cell>
          <cell r="N194">
            <v>40826</v>
          </cell>
        </row>
        <row r="195">
          <cell r="A195" t="str">
            <v>210074886</v>
          </cell>
          <cell r="B195" t="str">
            <v>Ernest Rayford</v>
          </cell>
          <cell r="C195" t="str">
            <v>Evendale Instrumentation Mechanic</v>
          </cell>
          <cell r="E195" t="str">
            <v>Mary Bowman (210057826)</v>
          </cell>
          <cell r="G195">
            <v>40826</v>
          </cell>
          <cell r="J195" t="str">
            <v>2nd Shift (United States of America)</v>
          </cell>
          <cell r="K195" t="str">
            <v>82521</v>
          </cell>
          <cell r="L195" t="str">
            <v>99801270000E</v>
          </cell>
          <cell r="N195">
            <v>40826</v>
          </cell>
        </row>
        <row r="196">
          <cell r="A196" t="str">
            <v>210074937</v>
          </cell>
          <cell r="B196" t="str">
            <v>Travis Allford</v>
          </cell>
          <cell r="C196" t="str">
            <v>Evendale General Maintenance</v>
          </cell>
          <cell r="E196" t="str">
            <v>Steven Pike (204011430)</v>
          </cell>
          <cell r="G196">
            <v>40826</v>
          </cell>
          <cell r="J196" t="str">
            <v>1st Shift (United States of America)</v>
          </cell>
          <cell r="K196" t="str">
            <v>82524</v>
          </cell>
          <cell r="L196" t="str">
            <v>27201990000E</v>
          </cell>
          <cell r="N196">
            <v>40826</v>
          </cell>
        </row>
        <row r="197">
          <cell r="A197" t="str">
            <v>210074939</v>
          </cell>
          <cell r="B197" t="str">
            <v>Brian Chipps</v>
          </cell>
          <cell r="C197" t="str">
            <v>Evendale General Maintenance</v>
          </cell>
          <cell r="E197" t="str">
            <v>Zachary Hill (212780463)</v>
          </cell>
          <cell r="G197">
            <v>40826</v>
          </cell>
          <cell r="J197" t="str">
            <v>1st Shift (United States of America)</v>
          </cell>
          <cell r="K197" t="str">
            <v>82530</v>
          </cell>
          <cell r="L197" t="str">
            <v>27201020000E</v>
          </cell>
          <cell r="N197">
            <v>40826</v>
          </cell>
        </row>
        <row r="198">
          <cell r="A198" t="str">
            <v>210075013</v>
          </cell>
          <cell r="B198" t="str">
            <v>Kevin Ashcraft</v>
          </cell>
          <cell r="C198" t="str">
            <v>Evendale Mechanical Maintenance</v>
          </cell>
          <cell r="E198" t="str">
            <v>Darrell Marcum (223044361)</v>
          </cell>
          <cell r="G198">
            <v>40833</v>
          </cell>
          <cell r="J198" t="str">
            <v>1st Shift (United States of America)</v>
          </cell>
          <cell r="K198" t="str">
            <v>82529</v>
          </cell>
          <cell r="L198" t="str">
            <v>20701990000E</v>
          </cell>
          <cell r="N198">
            <v>40833</v>
          </cell>
        </row>
        <row r="199">
          <cell r="A199" t="str">
            <v>210075014</v>
          </cell>
          <cell r="B199" t="str">
            <v>Jeremy Lightfoot</v>
          </cell>
          <cell r="C199" t="str">
            <v>Evendale Mechanical Maintenance</v>
          </cell>
          <cell r="E199" t="str">
            <v>KRISTOPHER BACK (223070534)</v>
          </cell>
          <cell r="G199">
            <v>40840</v>
          </cell>
          <cell r="J199" t="str">
            <v>1st Shift (United States of America)</v>
          </cell>
          <cell r="K199" t="str">
            <v>82756</v>
          </cell>
          <cell r="L199" t="str">
            <v>29301020000E</v>
          </cell>
          <cell r="N199">
            <v>40840</v>
          </cell>
        </row>
        <row r="200">
          <cell r="A200" t="str">
            <v>210075016</v>
          </cell>
          <cell r="B200" t="str">
            <v>Stephen Tatman</v>
          </cell>
          <cell r="C200" t="str">
            <v>Evendale Mechanical Maintenance</v>
          </cell>
          <cell r="E200" t="str">
            <v>Alex Beck (223021326)</v>
          </cell>
          <cell r="G200">
            <v>40840</v>
          </cell>
          <cell r="J200" t="str">
            <v>2nd Shift (United States of America)</v>
          </cell>
          <cell r="K200" t="str">
            <v>82545</v>
          </cell>
          <cell r="L200" t="str">
            <v>99551270000E</v>
          </cell>
          <cell r="N200">
            <v>40840</v>
          </cell>
        </row>
        <row r="201">
          <cell r="A201" t="str">
            <v>210075025</v>
          </cell>
          <cell r="B201" t="str">
            <v>Scot Dwenger</v>
          </cell>
          <cell r="C201" t="str">
            <v>Evendale Mechanical Maintenance</v>
          </cell>
          <cell r="E201" t="str">
            <v>James Perdue (210013329)</v>
          </cell>
          <cell r="G201">
            <v>40840</v>
          </cell>
          <cell r="J201" t="str">
            <v>1st Shift (United States of America)</v>
          </cell>
          <cell r="K201" t="str">
            <v>82767</v>
          </cell>
          <cell r="L201" t="str">
            <v>44711270000E</v>
          </cell>
          <cell r="N201">
            <v>40840</v>
          </cell>
        </row>
        <row r="202">
          <cell r="A202" t="str">
            <v>210075065</v>
          </cell>
          <cell r="B202" t="str">
            <v>James Edwards</v>
          </cell>
          <cell r="C202" t="str">
            <v>Evendale Mechanical Maintenance</v>
          </cell>
          <cell r="E202" t="str">
            <v>David Woodward (223024833)</v>
          </cell>
          <cell r="G202">
            <v>40833</v>
          </cell>
          <cell r="J202" t="str">
            <v>1st Shift (United States of America)</v>
          </cell>
          <cell r="K202" t="str">
            <v>82526</v>
          </cell>
          <cell r="L202" t="str">
            <v>99601270000E</v>
          </cell>
          <cell r="N202">
            <v>40833</v>
          </cell>
        </row>
        <row r="203">
          <cell r="A203" t="str">
            <v>210075070</v>
          </cell>
          <cell r="B203" t="str">
            <v>Joseph Wiegand</v>
          </cell>
          <cell r="C203" t="str">
            <v>Evendale Mechanical Maintenance</v>
          </cell>
          <cell r="E203" t="str">
            <v>James Perdue (210013329)</v>
          </cell>
          <cell r="G203">
            <v>40833</v>
          </cell>
          <cell r="J203" t="str">
            <v>1st Shift (United States of America)</v>
          </cell>
          <cell r="K203" t="str">
            <v>82504</v>
          </cell>
          <cell r="L203" t="str">
            <v>44711270000E</v>
          </cell>
          <cell r="N203">
            <v>40833</v>
          </cell>
        </row>
        <row r="204">
          <cell r="A204" t="str">
            <v>210075071</v>
          </cell>
          <cell r="B204" t="str">
            <v>Daniel Meyer</v>
          </cell>
          <cell r="C204" t="str">
            <v>Evendale Mechanical Maintenance</v>
          </cell>
          <cell r="E204" t="str">
            <v>David Woodward (223024833)</v>
          </cell>
          <cell r="G204">
            <v>40840</v>
          </cell>
          <cell r="J204" t="str">
            <v>1st Shift (United States of America)</v>
          </cell>
          <cell r="K204" t="str">
            <v>82770</v>
          </cell>
          <cell r="L204" t="str">
            <v>99601270000E</v>
          </cell>
          <cell r="N204">
            <v>40840</v>
          </cell>
        </row>
        <row r="205">
          <cell r="A205" t="str">
            <v>210075095</v>
          </cell>
          <cell r="B205" t="str">
            <v>Joseph Hansel</v>
          </cell>
          <cell r="C205" t="str">
            <v>Evendale Mechanical Maintenance</v>
          </cell>
          <cell r="E205" t="str">
            <v>David Woodward (223024833)</v>
          </cell>
          <cell r="G205">
            <v>40847</v>
          </cell>
          <cell r="J205" t="str">
            <v>1st Shift (United States of America)</v>
          </cell>
          <cell r="K205" t="str">
            <v>82559</v>
          </cell>
          <cell r="L205" t="str">
            <v>99601270000E</v>
          </cell>
          <cell r="N205">
            <v>40847</v>
          </cell>
        </row>
        <row r="206">
          <cell r="A206" t="str">
            <v>210075100</v>
          </cell>
          <cell r="B206" t="str">
            <v>Joseph Sansone</v>
          </cell>
          <cell r="C206" t="str">
            <v>Evendale Mechanical Maintenance</v>
          </cell>
          <cell r="E206" t="str">
            <v>JASON HOUPE (223069224)</v>
          </cell>
          <cell r="G206">
            <v>40847</v>
          </cell>
          <cell r="J206" t="str">
            <v>1st Shift (United States of America)</v>
          </cell>
          <cell r="K206" t="str">
            <v>82754</v>
          </cell>
          <cell r="L206" t="str">
            <v>27201020000E</v>
          </cell>
          <cell r="N206">
            <v>40847</v>
          </cell>
        </row>
        <row r="207">
          <cell r="A207" t="str">
            <v>210075272</v>
          </cell>
          <cell r="B207" t="str">
            <v>Dana Shafer</v>
          </cell>
          <cell r="C207" t="str">
            <v>Evendale Toolmaker</v>
          </cell>
          <cell r="E207" t="str">
            <v>David Koch (210015305)</v>
          </cell>
          <cell r="G207">
            <v>41303</v>
          </cell>
          <cell r="J207" t="str">
            <v>1st Shift (United States of America)</v>
          </cell>
          <cell r="K207" t="str">
            <v>82755</v>
          </cell>
          <cell r="L207" t="str">
            <v>23531040000E</v>
          </cell>
          <cell r="N207">
            <v>44858</v>
          </cell>
        </row>
        <row r="208">
          <cell r="A208" t="str">
            <v>210075406</v>
          </cell>
          <cell r="B208" t="str">
            <v>Troy Grimes</v>
          </cell>
          <cell r="C208" t="str">
            <v>Evendale Mechanical Maintenance</v>
          </cell>
          <cell r="E208" t="str">
            <v>James Perdue (210013329)</v>
          </cell>
          <cell r="G208">
            <v>40854</v>
          </cell>
          <cell r="J208" t="str">
            <v>1st Shift (United States of America)</v>
          </cell>
          <cell r="K208" t="str">
            <v>82586</v>
          </cell>
          <cell r="L208" t="str">
            <v>44711270000E</v>
          </cell>
          <cell r="N208">
            <v>40854</v>
          </cell>
        </row>
        <row r="209">
          <cell r="A209" t="str">
            <v>210075694</v>
          </cell>
          <cell r="B209" t="str">
            <v>Guy Evans</v>
          </cell>
          <cell r="C209" t="str">
            <v>Evendale Mechanical Maintenance</v>
          </cell>
          <cell r="E209" t="str">
            <v>Matt Hargett (212745603)</v>
          </cell>
          <cell r="G209">
            <v>40882</v>
          </cell>
          <cell r="J209" t="str">
            <v>1st Shift (United States of America)</v>
          </cell>
          <cell r="K209" t="str">
            <v>82629</v>
          </cell>
          <cell r="L209" t="str">
            <v>27201020000E</v>
          </cell>
          <cell r="N209">
            <v>41673</v>
          </cell>
        </row>
        <row r="210">
          <cell r="A210" t="str">
            <v>210075763</v>
          </cell>
          <cell r="B210" t="str">
            <v>Geoffrey Canby</v>
          </cell>
          <cell r="C210" t="str">
            <v>Evendale Machinist</v>
          </cell>
          <cell r="E210" t="str">
            <v>Chris Ackerson (210043829)</v>
          </cell>
          <cell r="G210">
            <v>40882</v>
          </cell>
          <cell r="J210" t="str">
            <v>1st Shift (United States of America)</v>
          </cell>
          <cell r="K210" t="str">
            <v>82646</v>
          </cell>
          <cell r="L210" t="str">
            <v>25251270000E</v>
          </cell>
          <cell r="N210">
            <v>40980</v>
          </cell>
        </row>
        <row r="211">
          <cell r="A211" t="str">
            <v>210075823</v>
          </cell>
          <cell r="B211" t="str">
            <v>David Bailey</v>
          </cell>
          <cell r="C211" t="str">
            <v>Evendale Mechanical Maintenance</v>
          </cell>
          <cell r="E211" t="str">
            <v>JASON HOUPE (223069224)</v>
          </cell>
          <cell r="G211">
            <v>40882</v>
          </cell>
          <cell r="J211" t="str">
            <v>1st Shift (United States of America)</v>
          </cell>
          <cell r="K211" t="str">
            <v>82650</v>
          </cell>
          <cell r="L211" t="str">
            <v>27201020000E</v>
          </cell>
          <cell r="N211">
            <v>40882</v>
          </cell>
        </row>
        <row r="212">
          <cell r="A212" t="str">
            <v>210075828</v>
          </cell>
          <cell r="B212" t="str">
            <v>Gregory Miller</v>
          </cell>
          <cell r="C212" t="str">
            <v>Evendale Machinist</v>
          </cell>
          <cell r="E212" t="str">
            <v>Chris Ackerson (210043829)</v>
          </cell>
          <cell r="G212">
            <v>40882</v>
          </cell>
          <cell r="J212" t="str">
            <v>1st Shift (United States of America)</v>
          </cell>
          <cell r="K212" t="str">
            <v>82624</v>
          </cell>
          <cell r="L212" t="str">
            <v>25251270000E</v>
          </cell>
          <cell r="N212">
            <v>41974</v>
          </cell>
        </row>
        <row r="213">
          <cell r="A213" t="str">
            <v>210076024</v>
          </cell>
          <cell r="B213" t="str">
            <v>Jamie Woodrum</v>
          </cell>
          <cell r="C213" t="str">
            <v>Evendale General Maintenance</v>
          </cell>
          <cell r="E213" t="str">
            <v>Matt Hargett (212745603)</v>
          </cell>
          <cell r="G213">
            <v>40889</v>
          </cell>
          <cell r="J213" t="str">
            <v>1st Shift (United States of America)</v>
          </cell>
          <cell r="K213" t="str">
            <v>82626</v>
          </cell>
          <cell r="L213" t="str">
            <v>27201020000E</v>
          </cell>
          <cell r="N213">
            <v>41680</v>
          </cell>
        </row>
        <row r="214">
          <cell r="A214" t="str">
            <v>210076030</v>
          </cell>
          <cell r="B214" t="str">
            <v>Charles Rodarmel</v>
          </cell>
          <cell r="C214" t="str">
            <v>Evendale Electronic Maintenance</v>
          </cell>
          <cell r="E214" t="str">
            <v>Herman Barlow (212461892)</v>
          </cell>
          <cell r="G214">
            <v>40917</v>
          </cell>
          <cell r="J214" t="str">
            <v>1st Shift (United States of America)</v>
          </cell>
          <cell r="K214" t="str">
            <v>82708</v>
          </cell>
          <cell r="L214" t="str">
            <v>2719199000E</v>
          </cell>
          <cell r="N214">
            <v>40917</v>
          </cell>
        </row>
        <row r="215">
          <cell r="A215" t="str">
            <v>210076168</v>
          </cell>
          <cell r="B215" t="str">
            <v>David Dorschel</v>
          </cell>
          <cell r="C215" t="str">
            <v>Evendale Electronic Maintenance</v>
          </cell>
          <cell r="E215" t="str">
            <v>Darrell Marcum (223044361)</v>
          </cell>
          <cell r="G215">
            <v>40917</v>
          </cell>
          <cell r="J215" t="str">
            <v>1st Shift (United States of America)</v>
          </cell>
          <cell r="K215" t="str">
            <v>82709</v>
          </cell>
          <cell r="L215" t="str">
            <v>20701990000E</v>
          </cell>
          <cell r="N215">
            <v>40917</v>
          </cell>
        </row>
        <row r="216">
          <cell r="A216" t="str">
            <v>210076215</v>
          </cell>
          <cell r="B216" t="str">
            <v>James Herzog</v>
          </cell>
          <cell r="C216" t="str">
            <v>Evendale Electrical Maintenance</v>
          </cell>
          <cell r="E216" t="str">
            <v>James Perdue (210013329)</v>
          </cell>
          <cell r="G216">
            <v>40917</v>
          </cell>
          <cell r="J216" t="str">
            <v>1st Shift (United States of America)</v>
          </cell>
          <cell r="K216" t="str">
            <v>82707</v>
          </cell>
          <cell r="L216" t="str">
            <v>44711270000E</v>
          </cell>
          <cell r="N216">
            <v>40917</v>
          </cell>
        </row>
        <row r="217">
          <cell r="A217" t="str">
            <v>210076229</v>
          </cell>
          <cell r="B217" t="str">
            <v>Daniel Emmerich</v>
          </cell>
          <cell r="C217" t="str">
            <v>Evendale Electronic Maintenance</v>
          </cell>
          <cell r="E217" t="str">
            <v>Bruce Seyberth (210011781)</v>
          </cell>
          <cell r="G217">
            <v>40917</v>
          </cell>
          <cell r="J217" t="str">
            <v>1st Shift (United States of America)</v>
          </cell>
          <cell r="K217" t="str">
            <v>82706</v>
          </cell>
          <cell r="L217" t="str">
            <v>25531020000E</v>
          </cell>
          <cell r="N217">
            <v>40917</v>
          </cell>
        </row>
        <row r="218">
          <cell r="A218" t="str">
            <v>210076293</v>
          </cell>
          <cell r="B218" t="str">
            <v>Eric Kimberlin</v>
          </cell>
          <cell r="C218" t="str">
            <v>Evendale Bench Repair Parts</v>
          </cell>
          <cell r="E218" t="str">
            <v>Herman Barlow (212461892)</v>
          </cell>
          <cell r="G218">
            <v>40925</v>
          </cell>
          <cell r="J218" t="str">
            <v>3rd Shift (United States of America)</v>
          </cell>
          <cell r="K218" t="str">
            <v>82814</v>
          </cell>
          <cell r="L218" t="str">
            <v>26021300000E</v>
          </cell>
          <cell r="N218">
            <v>42078</v>
          </cell>
        </row>
        <row r="219">
          <cell r="A219" t="str">
            <v>210076313</v>
          </cell>
          <cell r="B219" t="str">
            <v>Brian Nolan</v>
          </cell>
          <cell r="C219" t="str">
            <v>Evendale Electronic Maintenance</v>
          </cell>
          <cell r="E219" t="str">
            <v>Darrell Marcum (223044361)</v>
          </cell>
          <cell r="G219">
            <v>40925</v>
          </cell>
          <cell r="J219" t="str">
            <v>1st Shift (United States of America)</v>
          </cell>
          <cell r="K219" t="str">
            <v>82806</v>
          </cell>
          <cell r="L219" t="str">
            <v>20701990000E</v>
          </cell>
          <cell r="N219">
            <v>40925</v>
          </cell>
        </row>
        <row r="220">
          <cell r="A220" t="str">
            <v>210076647</v>
          </cell>
          <cell r="B220" t="str">
            <v>Sean Powell</v>
          </cell>
          <cell r="C220" t="str">
            <v>Evendale General Maintenance</v>
          </cell>
          <cell r="E220" t="str">
            <v>David Woodward (223024833)</v>
          </cell>
          <cell r="G220">
            <v>40931</v>
          </cell>
          <cell r="J220" t="str">
            <v>1st Shift (United States of America)</v>
          </cell>
          <cell r="K220" t="str">
            <v>82907</v>
          </cell>
          <cell r="L220" t="str">
            <v>99601270000E</v>
          </cell>
          <cell r="N220">
            <v>41344</v>
          </cell>
        </row>
        <row r="221">
          <cell r="A221" t="str">
            <v>210076651</v>
          </cell>
          <cell r="B221" t="str">
            <v>Brian Campbell</v>
          </cell>
          <cell r="C221" t="str">
            <v>Evendale Mechanical Maintenance</v>
          </cell>
          <cell r="E221" t="str">
            <v>Matt Hargett (212745603)</v>
          </cell>
          <cell r="G221">
            <v>40931</v>
          </cell>
          <cell r="J221" t="str">
            <v>1st Shift (United States of America)</v>
          </cell>
          <cell r="K221" t="str">
            <v>82911</v>
          </cell>
          <cell r="L221" t="str">
            <v>27201020000E</v>
          </cell>
          <cell r="N221">
            <v>40931</v>
          </cell>
        </row>
        <row r="222">
          <cell r="A222" t="str">
            <v>210076940</v>
          </cell>
          <cell r="B222" t="str">
            <v>Donald Dixon</v>
          </cell>
          <cell r="C222" t="str">
            <v>Evendale Machinist</v>
          </cell>
          <cell r="E222" t="str">
            <v>Mary Bowman (210057826)</v>
          </cell>
          <cell r="G222">
            <v>40938</v>
          </cell>
          <cell r="J222" t="str">
            <v>2nd Shift (United States of America)</v>
          </cell>
          <cell r="K222" t="str">
            <v>82889</v>
          </cell>
          <cell r="L222" t="str">
            <v>99661210000E</v>
          </cell>
          <cell r="N222">
            <v>40938</v>
          </cell>
        </row>
        <row r="223">
          <cell r="A223" t="str">
            <v>210077075</v>
          </cell>
          <cell r="B223" t="str">
            <v>Jonathan Lamkin</v>
          </cell>
          <cell r="C223" t="str">
            <v>Evendale Electrical Maintenance</v>
          </cell>
          <cell r="E223" t="str">
            <v>Matt Hargett (212745603)</v>
          </cell>
          <cell r="G223">
            <v>40945</v>
          </cell>
          <cell r="J223" t="str">
            <v>1st Shift (United States of America)</v>
          </cell>
          <cell r="K223" t="str">
            <v>82939</v>
          </cell>
          <cell r="L223" t="str">
            <v>27201020000E</v>
          </cell>
          <cell r="N223">
            <v>40945</v>
          </cell>
        </row>
        <row r="224">
          <cell r="A224" t="str">
            <v>210077090</v>
          </cell>
          <cell r="B224" t="str">
            <v>Joseph Ihle</v>
          </cell>
          <cell r="C224" t="str">
            <v>Evendale Mechanical Maintenance</v>
          </cell>
          <cell r="E224" t="str">
            <v>James Perdue (210013329)</v>
          </cell>
          <cell r="G224">
            <v>40945</v>
          </cell>
          <cell r="J224" t="str">
            <v>1st Shift (United States of America)</v>
          </cell>
          <cell r="K224" t="str">
            <v>82933</v>
          </cell>
          <cell r="L224" t="str">
            <v>44711270000E</v>
          </cell>
          <cell r="N224">
            <v>40945</v>
          </cell>
        </row>
        <row r="225">
          <cell r="A225" t="str">
            <v>210077094</v>
          </cell>
          <cell r="B225" t="str">
            <v>Adam Ross</v>
          </cell>
          <cell r="C225" t="str">
            <v>Evendale Mechanical Maintenance</v>
          </cell>
          <cell r="E225" t="str">
            <v>Zachary Hill (212780463)</v>
          </cell>
          <cell r="G225">
            <v>40945</v>
          </cell>
          <cell r="J225" t="str">
            <v>1st Shift (United States of America)</v>
          </cell>
          <cell r="K225" t="str">
            <v>82938</v>
          </cell>
          <cell r="L225" t="str">
            <v>27201020000E</v>
          </cell>
          <cell r="N225">
            <v>40945</v>
          </cell>
        </row>
        <row r="226">
          <cell r="A226" t="str">
            <v>210077096</v>
          </cell>
          <cell r="B226" t="str">
            <v>Gregory Caskey</v>
          </cell>
          <cell r="C226" t="str">
            <v>Evendale Electrical Maintenance</v>
          </cell>
          <cell r="E226" t="str">
            <v>James Perdue (210013329)</v>
          </cell>
          <cell r="G226">
            <v>40945</v>
          </cell>
          <cell r="J226" t="str">
            <v>1st Shift (United States of America)</v>
          </cell>
          <cell r="K226" t="str">
            <v>82932</v>
          </cell>
          <cell r="L226" t="str">
            <v>44711020000E</v>
          </cell>
          <cell r="N226">
            <v>40945</v>
          </cell>
        </row>
        <row r="227">
          <cell r="A227" t="str">
            <v>210077097</v>
          </cell>
          <cell r="B227" t="str">
            <v>Rodney Gray</v>
          </cell>
          <cell r="C227" t="str">
            <v>Evendale Mechanical Maintenance</v>
          </cell>
          <cell r="E227" t="str">
            <v>Alex Beck (223021326)</v>
          </cell>
          <cell r="G227">
            <v>40945</v>
          </cell>
          <cell r="J227" t="str">
            <v>2nd Shift (United States of America)</v>
          </cell>
          <cell r="K227" t="str">
            <v>82936</v>
          </cell>
          <cell r="L227" t="str">
            <v>99551270000E</v>
          </cell>
          <cell r="N227">
            <v>40945</v>
          </cell>
        </row>
        <row r="228">
          <cell r="A228" t="str">
            <v>210077103</v>
          </cell>
          <cell r="B228" t="str">
            <v>Jeffrey Goldie</v>
          </cell>
          <cell r="C228" t="str">
            <v>Evendale Instrumentation Mechanic</v>
          </cell>
          <cell r="E228" t="str">
            <v>Mary Bowman (210057826)</v>
          </cell>
          <cell r="G228">
            <v>40952</v>
          </cell>
          <cell r="J228" t="str">
            <v>2nd Shift (United States of America)</v>
          </cell>
          <cell r="K228" t="str">
            <v>82866</v>
          </cell>
          <cell r="L228" t="str">
            <v>99801270000E</v>
          </cell>
          <cell r="N228">
            <v>42709</v>
          </cell>
        </row>
        <row r="229">
          <cell r="A229" t="str">
            <v>210077111</v>
          </cell>
          <cell r="B229" t="str">
            <v>Chad Klump</v>
          </cell>
          <cell r="C229" t="str">
            <v>Evendale Mechanical Maintenance</v>
          </cell>
          <cell r="E229" t="str">
            <v>James Trent (212741342)</v>
          </cell>
          <cell r="G229">
            <v>40952</v>
          </cell>
          <cell r="J229" t="str">
            <v>2nd Shift (United States of America)</v>
          </cell>
          <cell r="K229" t="str">
            <v>82887</v>
          </cell>
          <cell r="L229" t="str">
            <v>99441270000E</v>
          </cell>
          <cell r="N229">
            <v>40952</v>
          </cell>
        </row>
        <row r="230">
          <cell r="A230" t="str">
            <v>210077194</v>
          </cell>
          <cell r="B230" t="str">
            <v>Bryan Black</v>
          </cell>
          <cell r="C230" t="str">
            <v>Evendale Electrical Maintenance</v>
          </cell>
          <cell r="E230" t="str">
            <v>Jim Parker (210015464)</v>
          </cell>
          <cell r="G230">
            <v>40959</v>
          </cell>
          <cell r="J230" t="str">
            <v>1st Shift (United States of America)</v>
          </cell>
          <cell r="K230" t="str">
            <v>82963</v>
          </cell>
          <cell r="L230" t="str">
            <v>29301020000E</v>
          </cell>
          <cell r="N230">
            <v>40959</v>
          </cell>
        </row>
        <row r="231">
          <cell r="A231" t="str">
            <v>210077239</v>
          </cell>
          <cell r="B231" t="str">
            <v>Aric Mills</v>
          </cell>
          <cell r="C231" t="str">
            <v>Evendale Mechanical Maintenance</v>
          </cell>
          <cell r="E231" t="str">
            <v>Zachary Hill (212780463)</v>
          </cell>
          <cell r="G231">
            <v>40959</v>
          </cell>
          <cell r="J231" t="str">
            <v>1st Shift (United States of America)</v>
          </cell>
          <cell r="K231" t="str">
            <v>82962</v>
          </cell>
          <cell r="L231" t="str">
            <v>27201020000E</v>
          </cell>
          <cell r="N231">
            <v>40959</v>
          </cell>
        </row>
        <row r="232">
          <cell r="A232" t="str">
            <v>210077303</v>
          </cell>
          <cell r="B232" t="str">
            <v>William Vagedes</v>
          </cell>
          <cell r="C232" t="str">
            <v>Evendale Machinist</v>
          </cell>
          <cell r="E232" t="str">
            <v>Mary Bowman (210057826)</v>
          </cell>
          <cell r="G232">
            <v>40966</v>
          </cell>
          <cell r="J232" t="str">
            <v>2nd Shift (United States of America)</v>
          </cell>
          <cell r="K232" t="str">
            <v>82980</v>
          </cell>
          <cell r="L232" t="str">
            <v>25251270000E</v>
          </cell>
          <cell r="N232">
            <v>41057</v>
          </cell>
        </row>
        <row r="233">
          <cell r="A233" t="str">
            <v>210077566</v>
          </cell>
          <cell r="B233" t="str">
            <v>Craig Smith</v>
          </cell>
          <cell r="C233" t="str">
            <v>Evendale Toolmaker</v>
          </cell>
          <cell r="E233" t="str">
            <v>Herman Barlow (212461892)</v>
          </cell>
          <cell r="G233">
            <v>40980</v>
          </cell>
          <cell r="J233" t="str">
            <v>1st Shift (United States of America)</v>
          </cell>
          <cell r="K233" t="str">
            <v>83010</v>
          </cell>
          <cell r="L233" t="str">
            <v>27191300000E</v>
          </cell>
          <cell r="N233">
            <v>42261</v>
          </cell>
        </row>
        <row r="234">
          <cell r="A234" t="str">
            <v>210077684</v>
          </cell>
          <cell r="B234" t="str">
            <v>John Holden</v>
          </cell>
          <cell r="C234" t="str">
            <v>Evendale General Maintenance</v>
          </cell>
          <cell r="E234" t="str">
            <v>Steven Pike (204011430)</v>
          </cell>
          <cell r="G234">
            <v>40980</v>
          </cell>
          <cell r="J234" t="str">
            <v>1st Shift (United States of America)</v>
          </cell>
          <cell r="K234" t="str">
            <v>83021</v>
          </cell>
          <cell r="L234" t="str">
            <v>27201020000E</v>
          </cell>
          <cell r="N234">
            <v>41974</v>
          </cell>
        </row>
        <row r="235">
          <cell r="A235" t="str">
            <v>210077762</v>
          </cell>
          <cell r="B235" t="str">
            <v>James Tilton</v>
          </cell>
          <cell r="C235" t="str">
            <v>Evendale Machinist</v>
          </cell>
          <cell r="E235" t="str">
            <v>Chris Ackerson (210043829)</v>
          </cell>
          <cell r="G235">
            <v>40987</v>
          </cell>
          <cell r="J235" t="str">
            <v>1st Shift (United States of America)</v>
          </cell>
          <cell r="K235" t="str">
            <v>83028</v>
          </cell>
          <cell r="L235" t="str">
            <v>99661270000E</v>
          </cell>
          <cell r="N235">
            <v>41470</v>
          </cell>
        </row>
        <row r="236">
          <cell r="A236" t="str">
            <v>210077767</v>
          </cell>
          <cell r="B236" t="str">
            <v>Forrest Crawley</v>
          </cell>
          <cell r="C236" t="str">
            <v>Evendale Machinist</v>
          </cell>
          <cell r="E236" t="str">
            <v>Mary Bowman (210057826)</v>
          </cell>
          <cell r="G236">
            <v>40987</v>
          </cell>
          <cell r="J236" t="str">
            <v>2nd Shift (United States of America)</v>
          </cell>
          <cell r="K236" t="str">
            <v>83027</v>
          </cell>
          <cell r="L236" t="str">
            <v>99661210000E</v>
          </cell>
          <cell r="N236">
            <v>41470</v>
          </cell>
        </row>
        <row r="237">
          <cell r="A237" t="str">
            <v>210077817</v>
          </cell>
          <cell r="B237" t="str">
            <v>Thomas Bipes</v>
          </cell>
          <cell r="C237" t="str">
            <v>Evendale Toolmaker</v>
          </cell>
          <cell r="E237" t="str">
            <v>David Koch (210015305)</v>
          </cell>
          <cell r="G237">
            <v>40987</v>
          </cell>
          <cell r="J237" t="str">
            <v>2nd Shift (United States of America)</v>
          </cell>
          <cell r="K237" t="str">
            <v>83026</v>
          </cell>
          <cell r="L237" t="str">
            <v>23531040000E</v>
          </cell>
          <cell r="N237">
            <v>41134</v>
          </cell>
        </row>
        <row r="238">
          <cell r="A238" t="str">
            <v>210077858</v>
          </cell>
          <cell r="B238" t="str">
            <v>Kevin Goldschmidt</v>
          </cell>
          <cell r="C238" t="str">
            <v>Evendale Instrumentation Mechanic</v>
          </cell>
          <cell r="E238" t="str">
            <v>Ben Foss (212464996)</v>
          </cell>
          <cell r="G238">
            <v>38120</v>
          </cell>
          <cell r="J238" t="str">
            <v>1st Shift (United States of America)</v>
          </cell>
          <cell r="K238" t="str">
            <v>63571</v>
          </cell>
          <cell r="L238" t="str">
            <v>44701020000E</v>
          </cell>
          <cell r="N238">
            <v>41372</v>
          </cell>
        </row>
        <row r="239">
          <cell r="A239" t="str">
            <v>210078174</v>
          </cell>
          <cell r="B239" t="str">
            <v>Glen Carpenter</v>
          </cell>
          <cell r="C239" t="str">
            <v>Evendale HVAC/R Technician</v>
          </cell>
          <cell r="E239" t="str">
            <v>Randy Tucker (220045378)</v>
          </cell>
          <cell r="G239">
            <v>41001</v>
          </cell>
          <cell r="J239" t="str">
            <v>1st Shift (United States of America)</v>
          </cell>
          <cell r="K239" t="str">
            <v>83108</v>
          </cell>
          <cell r="L239" t="str">
            <v>29271020000E</v>
          </cell>
          <cell r="N239">
            <v>41001</v>
          </cell>
        </row>
        <row r="240">
          <cell r="A240" t="str">
            <v>210078175</v>
          </cell>
          <cell r="B240" t="str">
            <v>Greg Oehler</v>
          </cell>
          <cell r="C240" t="str">
            <v>Evendale HVAC/R Technician</v>
          </cell>
          <cell r="E240" t="str">
            <v>Randy Tucker (220045378)</v>
          </cell>
          <cell r="G240">
            <v>41001</v>
          </cell>
          <cell r="J240" t="str">
            <v>1st Shift (United States of America)</v>
          </cell>
          <cell r="K240" t="str">
            <v>83110</v>
          </cell>
          <cell r="L240" t="str">
            <v>29271020000E</v>
          </cell>
          <cell r="N240">
            <v>41001</v>
          </cell>
        </row>
        <row r="241">
          <cell r="A241" t="str">
            <v>210078178</v>
          </cell>
          <cell r="B241" t="str">
            <v>Jim Collier</v>
          </cell>
          <cell r="C241" t="str">
            <v>Evendale HVAC/R Technician</v>
          </cell>
          <cell r="E241" t="str">
            <v>Randy Tucker (220045378)</v>
          </cell>
          <cell r="G241">
            <v>39623</v>
          </cell>
          <cell r="J241" t="str">
            <v>1st Shift (United States of America)</v>
          </cell>
          <cell r="K241" t="str">
            <v>83112</v>
          </cell>
          <cell r="L241" t="str">
            <v>29271020000E</v>
          </cell>
          <cell r="N241">
            <v>41001</v>
          </cell>
        </row>
        <row r="242">
          <cell r="A242" t="str">
            <v>210078179</v>
          </cell>
          <cell r="B242" t="str">
            <v>Richard Warmuth</v>
          </cell>
          <cell r="C242" t="str">
            <v>Evendale HVAC/R Technician</v>
          </cell>
          <cell r="E242" t="str">
            <v>Randy Tucker (220045378)</v>
          </cell>
          <cell r="G242">
            <v>41001</v>
          </cell>
          <cell r="J242" t="str">
            <v>1st Shift (United States of America)</v>
          </cell>
          <cell r="K242" t="str">
            <v>83109</v>
          </cell>
          <cell r="L242" t="str">
            <v>29271020000E</v>
          </cell>
          <cell r="N242">
            <v>41001</v>
          </cell>
        </row>
        <row r="243">
          <cell r="A243" t="str">
            <v>210078180</v>
          </cell>
          <cell r="B243" t="str">
            <v>Dale Poloha</v>
          </cell>
          <cell r="C243" t="str">
            <v>Evendale HVAC/R Technician</v>
          </cell>
          <cell r="E243" t="str">
            <v>Randy Tucker (220045378)</v>
          </cell>
          <cell r="G243">
            <v>41001</v>
          </cell>
          <cell r="J243" t="str">
            <v>1st Shift (United States of America)</v>
          </cell>
          <cell r="K243" t="str">
            <v>83115</v>
          </cell>
          <cell r="L243" t="str">
            <v>29271020000E</v>
          </cell>
          <cell r="N243">
            <v>41001</v>
          </cell>
        </row>
        <row r="244">
          <cell r="A244" t="str">
            <v>210078186</v>
          </cell>
          <cell r="B244" t="str">
            <v>John Pomfrey</v>
          </cell>
          <cell r="C244" t="str">
            <v>Evendale HVAC/R Technician</v>
          </cell>
          <cell r="E244" t="str">
            <v>Randy Tucker (220045378)</v>
          </cell>
          <cell r="G244">
            <v>41001</v>
          </cell>
          <cell r="J244" t="str">
            <v>1st Shift (United States of America)</v>
          </cell>
          <cell r="K244" t="str">
            <v>83111</v>
          </cell>
          <cell r="L244" t="str">
            <v>29271020000E</v>
          </cell>
          <cell r="N244">
            <v>41001</v>
          </cell>
        </row>
        <row r="245">
          <cell r="A245" t="str">
            <v>210078188</v>
          </cell>
          <cell r="B245" t="str">
            <v>Brandon Stevie</v>
          </cell>
          <cell r="C245" t="str">
            <v>Evendale HVAC/R Technician</v>
          </cell>
          <cell r="E245" t="str">
            <v>Randy Tucker (220045378)</v>
          </cell>
          <cell r="G245">
            <v>41001</v>
          </cell>
          <cell r="J245" t="str">
            <v>1st Shift (United States of America)</v>
          </cell>
          <cell r="K245" t="str">
            <v>83113</v>
          </cell>
          <cell r="L245" t="str">
            <v>29271020000E</v>
          </cell>
          <cell r="N245">
            <v>41001</v>
          </cell>
        </row>
        <row r="246">
          <cell r="A246" t="str">
            <v>210079459</v>
          </cell>
          <cell r="B246" t="str">
            <v>Bruce Brock</v>
          </cell>
          <cell r="C246" t="str">
            <v>Evendale Toolmaker</v>
          </cell>
          <cell r="E246" t="str">
            <v>David Koch (210015305)</v>
          </cell>
          <cell r="G246">
            <v>41050</v>
          </cell>
          <cell r="J246" t="str">
            <v>1st Shift (United States of America)</v>
          </cell>
          <cell r="K246" t="str">
            <v>83307</v>
          </cell>
          <cell r="L246" t="str">
            <v>23531040000E</v>
          </cell>
          <cell r="N246">
            <v>41470</v>
          </cell>
        </row>
        <row r="247">
          <cell r="A247" t="str">
            <v>210079463</v>
          </cell>
          <cell r="B247" t="str">
            <v>Mark Mercurio</v>
          </cell>
          <cell r="C247" t="str">
            <v>Evendale Electrical Maintenance</v>
          </cell>
          <cell r="E247" t="str">
            <v>Jim Parker (210015464)</v>
          </cell>
          <cell r="G247">
            <v>41058</v>
          </cell>
          <cell r="J247" t="str">
            <v>1st Shift (United States of America)</v>
          </cell>
          <cell r="K247" t="str">
            <v>83385</v>
          </cell>
          <cell r="L247" t="str">
            <v>29301020000E</v>
          </cell>
          <cell r="N247">
            <v>41058</v>
          </cell>
        </row>
        <row r="248">
          <cell r="A248" t="str">
            <v>210079945</v>
          </cell>
          <cell r="B248" t="str">
            <v>Scott Sizemore</v>
          </cell>
          <cell r="C248" t="str">
            <v>Evendale Mechanical Maintenance</v>
          </cell>
          <cell r="E248" t="str">
            <v>Steven Pike (204011430)</v>
          </cell>
          <cell r="G248">
            <v>41078</v>
          </cell>
          <cell r="J248" t="str">
            <v>1st Shift (United States of America)</v>
          </cell>
          <cell r="K248" t="str">
            <v>83247</v>
          </cell>
          <cell r="L248" t="str">
            <v>27201020000E</v>
          </cell>
          <cell r="N248">
            <v>41372</v>
          </cell>
        </row>
        <row r="249">
          <cell r="A249" t="str">
            <v>210080025</v>
          </cell>
          <cell r="B249" t="str">
            <v>Carl Cragwall</v>
          </cell>
          <cell r="C249" t="str">
            <v>Evendale Mechanical Maintenance</v>
          </cell>
          <cell r="E249" t="str">
            <v>Steven Pike (204011430)</v>
          </cell>
          <cell r="G249">
            <v>41085</v>
          </cell>
          <cell r="J249" t="str">
            <v>1st Shift (United States of America)</v>
          </cell>
          <cell r="K249" t="str">
            <v>83440</v>
          </cell>
          <cell r="L249" t="str">
            <v>27201020000E</v>
          </cell>
          <cell r="N249">
            <v>41673</v>
          </cell>
        </row>
        <row r="250">
          <cell r="A250" t="str">
            <v>210080290</v>
          </cell>
          <cell r="B250" t="str">
            <v>Joshua Gilkison</v>
          </cell>
          <cell r="C250" t="str">
            <v>Evendale Mechanical Maintenance</v>
          </cell>
          <cell r="E250" t="str">
            <v>Darrell Marcum (223044361)</v>
          </cell>
          <cell r="G250">
            <v>41099</v>
          </cell>
          <cell r="J250" t="str">
            <v>1st Shift (United States of America)</v>
          </cell>
          <cell r="K250" t="str">
            <v>83469</v>
          </cell>
          <cell r="L250" t="str">
            <v>20701990000E</v>
          </cell>
          <cell r="N250">
            <v>42184</v>
          </cell>
        </row>
        <row r="251">
          <cell r="A251" t="str">
            <v>210080316</v>
          </cell>
          <cell r="B251" t="str">
            <v>Kyle Roth</v>
          </cell>
          <cell r="C251" t="str">
            <v>Evendale Mechanical Maintenance</v>
          </cell>
          <cell r="E251" t="str">
            <v>James Trent (212741342)</v>
          </cell>
          <cell r="G251">
            <v>41106</v>
          </cell>
          <cell r="J251" t="str">
            <v>1st Shift (United States of America)</v>
          </cell>
          <cell r="K251" t="str">
            <v>83494</v>
          </cell>
          <cell r="L251" t="str">
            <v>99441270000E</v>
          </cell>
          <cell r="N251">
            <v>41106</v>
          </cell>
        </row>
        <row r="252">
          <cell r="A252" t="str">
            <v>210080349</v>
          </cell>
          <cell r="B252" t="str">
            <v>Ben Bowman</v>
          </cell>
          <cell r="C252" t="str">
            <v>Evendale Mechanical Maintenance</v>
          </cell>
          <cell r="E252" t="str">
            <v>KRISTOPHER BACK (223070534)</v>
          </cell>
          <cell r="G252">
            <v>41106</v>
          </cell>
          <cell r="J252" t="str">
            <v>1st Shift (United States of America)</v>
          </cell>
          <cell r="K252" t="str">
            <v>83493</v>
          </cell>
          <cell r="L252" t="str">
            <v>29301020000E</v>
          </cell>
          <cell r="N252">
            <v>41106</v>
          </cell>
        </row>
        <row r="253">
          <cell r="A253" t="str">
            <v>210080352</v>
          </cell>
          <cell r="B253" t="str">
            <v>Ronald Weinheimer</v>
          </cell>
          <cell r="C253" t="str">
            <v>Evendale Machine Maintenance</v>
          </cell>
          <cell r="E253" t="str">
            <v>Herman Barlow (212461892)</v>
          </cell>
          <cell r="G253">
            <v>41106</v>
          </cell>
          <cell r="J253" t="str">
            <v>1st Shift (United States of America)</v>
          </cell>
          <cell r="K253" t="str">
            <v>83491</v>
          </cell>
          <cell r="L253" t="str">
            <v>27191300000E</v>
          </cell>
          <cell r="N253">
            <v>41106</v>
          </cell>
        </row>
        <row r="254">
          <cell r="A254" t="str">
            <v>210080353</v>
          </cell>
          <cell r="B254" t="str">
            <v>Randy McKiddy</v>
          </cell>
          <cell r="C254" t="str">
            <v>Evendale Machinist</v>
          </cell>
          <cell r="E254" t="str">
            <v>Chris Ackerson (210043829)</v>
          </cell>
          <cell r="G254">
            <v>41106</v>
          </cell>
          <cell r="J254" t="str">
            <v>1st Shift (United States of America)</v>
          </cell>
          <cell r="K254" t="str">
            <v>83489</v>
          </cell>
          <cell r="L254" t="str">
            <v>25251270000E</v>
          </cell>
          <cell r="N254">
            <v>41106</v>
          </cell>
        </row>
        <row r="255">
          <cell r="A255" t="str">
            <v>210080354</v>
          </cell>
          <cell r="B255" t="str">
            <v>Christopher Hall</v>
          </cell>
          <cell r="C255" t="str">
            <v>Evendale Mechanical Maintenance</v>
          </cell>
          <cell r="E255" t="str">
            <v>Alex Beck (223021326)</v>
          </cell>
          <cell r="G255">
            <v>41106</v>
          </cell>
          <cell r="J255" t="str">
            <v>1st Shift (United States of America)</v>
          </cell>
          <cell r="K255" t="str">
            <v>83495</v>
          </cell>
          <cell r="L255" t="str">
            <v>99551270000E</v>
          </cell>
          <cell r="N255">
            <v>41106</v>
          </cell>
        </row>
        <row r="256">
          <cell r="A256" t="str">
            <v>210080359</v>
          </cell>
          <cell r="B256" t="str">
            <v>James Smith</v>
          </cell>
          <cell r="C256" t="str">
            <v>Evendale Mechanical Maintenance</v>
          </cell>
          <cell r="E256" t="str">
            <v>Alex Beck (223021326)</v>
          </cell>
          <cell r="G256">
            <v>41106</v>
          </cell>
          <cell r="J256" t="str">
            <v>2nd Shift (United States of America)</v>
          </cell>
          <cell r="K256" t="str">
            <v>83502</v>
          </cell>
          <cell r="L256" t="str">
            <v>99551270000E</v>
          </cell>
          <cell r="N256">
            <v>41106</v>
          </cell>
        </row>
        <row r="257">
          <cell r="A257" t="str">
            <v>210080361</v>
          </cell>
          <cell r="B257" t="str">
            <v>David Bryant</v>
          </cell>
          <cell r="C257" t="str">
            <v>Evendale Mechanical Maintenance</v>
          </cell>
          <cell r="E257" t="str">
            <v>KRISTOPHER BACK (223070534)</v>
          </cell>
          <cell r="G257">
            <v>41106</v>
          </cell>
          <cell r="J257" t="str">
            <v>1st Shift (United States of America)</v>
          </cell>
          <cell r="K257" t="str">
            <v>83499</v>
          </cell>
          <cell r="L257" t="str">
            <v>29301020000E</v>
          </cell>
          <cell r="N257">
            <v>41106</v>
          </cell>
        </row>
        <row r="258">
          <cell r="A258" t="str">
            <v>210080378</v>
          </cell>
          <cell r="B258" t="str">
            <v>Dante Romine</v>
          </cell>
          <cell r="C258" t="str">
            <v>Evendale Instrumentation Mechanic</v>
          </cell>
          <cell r="E258" t="str">
            <v>Ben Foss (212464996)</v>
          </cell>
          <cell r="G258">
            <v>41106</v>
          </cell>
          <cell r="J258" t="str">
            <v>1st Shift (United States of America)</v>
          </cell>
          <cell r="K258" t="str">
            <v>83500</v>
          </cell>
          <cell r="L258" t="str">
            <v>99801270000E</v>
          </cell>
          <cell r="N258">
            <v>41106</v>
          </cell>
        </row>
        <row r="259">
          <cell r="A259" t="str">
            <v>210080380</v>
          </cell>
          <cell r="B259" t="str">
            <v>Nicholas Pez</v>
          </cell>
          <cell r="C259" t="str">
            <v>Evendale Instrumentation Mechanic</v>
          </cell>
          <cell r="E259" t="str">
            <v>Mary Bowman (210057826)</v>
          </cell>
          <cell r="G259">
            <v>41106</v>
          </cell>
          <cell r="J259" t="str">
            <v>2nd Shift (United States of America)</v>
          </cell>
          <cell r="K259" t="str">
            <v>83488</v>
          </cell>
          <cell r="L259" t="str">
            <v>99801210000E</v>
          </cell>
          <cell r="N259">
            <v>41106</v>
          </cell>
        </row>
        <row r="260">
          <cell r="A260" t="str">
            <v>210080381</v>
          </cell>
          <cell r="B260" t="str">
            <v>Dustin Horn</v>
          </cell>
          <cell r="C260" t="str">
            <v>Evendale Instrumentation Mechanic</v>
          </cell>
          <cell r="E260" t="str">
            <v>Ben Foss (212464996)</v>
          </cell>
          <cell r="G260">
            <v>41106</v>
          </cell>
          <cell r="J260" t="str">
            <v>1st Shift (United States of America)</v>
          </cell>
          <cell r="K260" t="str">
            <v>83492</v>
          </cell>
          <cell r="L260" t="str">
            <v>99801270000E</v>
          </cell>
          <cell r="N260">
            <v>41106</v>
          </cell>
        </row>
        <row r="261">
          <cell r="A261" t="str">
            <v>210080384</v>
          </cell>
          <cell r="B261" t="str">
            <v>Brian Kaehler</v>
          </cell>
          <cell r="C261" t="str">
            <v>Evendale Air Supply Oper Turbo</v>
          </cell>
          <cell r="E261" t="str">
            <v>James Perdue (210013329)</v>
          </cell>
          <cell r="G261">
            <v>41106</v>
          </cell>
          <cell r="J261" t="str">
            <v>2nd Shift (United States of America)</v>
          </cell>
          <cell r="K261" t="str">
            <v>83497</v>
          </cell>
          <cell r="L261" t="str">
            <v>44711270000E</v>
          </cell>
          <cell r="N261">
            <v>41106</v>
          </cell>
        </row>
        <row r="262">
          <cell r="A262" t="str">
            <v>210080425</v>
          </cell>
          <cell r="B262" t="str">
            <v>Kevin Petersen</v>
          </cell>
          <cell r="C262" t="str">
            <v>Evendale Stat Licensed Engineer 003</v>
          </cell>
          <cell r="E262" t="str">
            <v>Dan Zeek (210076600)</v>
          </cell>
          <cell r="G262">
            <v>41106</v>
          </cell>
          <cell r="J262" t="str">
            <v>2nd Shift (United States of America)</v>
          </cell>
          <cell r="K262" t="str">
            <v>83496</v>
          </cell>
          <cell r="L262" t="str">
            <v>29201020000E</v>
          </cell>
          <cell r="N262">
            <v>41106</v>
          </cell>
        </row>
        <row r="263">
          <cell r="A263" t="str">
            <v>210080445</v>
          </cell>
          <cell r="B263" t="str">
            <v>Don Harmon</v>
          </cell>
          <cell r="C263" t="str">
            <v>Evendale Instrumentation Mechanic</v>
          </cell>
          <cell r="E263" t="str">
            <v>Ben Foss (212464996)</v>
          </cell>
          <cell r="G263">
            <v>41106</v>
          </cell>
          <cell r="J263" t="str">
            <v>1st Shift (United States of America)</v>
          </cell>
          <cell r="K263" t="str">
            <v>83498</v>
          </cell>
          <cell r="L263" t="str">
            <v>99801270000E</v>
          </cell>
          <cell r="N263">
            <v>41106</v>
          </cell>
        </row>
        <row r="264">
          <cell r="A264" t="str">
            <v>211012694</v>
          </cell>
          <cell r="B264" t="str">
            <v>Tommy Richardson</v>
          </cell>
          <cell r="C264" t="str">
            <v>Evendale Special Products Mech</v>
          </cell>
          <cell r="E264" t="str">
            <v>Bruce Seyberth (210011781)</v>
          </cell>
          <cell r="G264">
            <v>32211</v>
          </cell>
          <cell r="J264" t="str">
            <v>1st Shift (United States of America)</v>
          </cell>
          <cell r="K264" t="str">
            <v>85400</v>
          </cell>
          <cell r="L264" t="str">
            <v>45631270000E</v>
          </cell>
          <cell r="N264">
            <v>42898</v>
          </cell>
        </row>
        <row r="265">
          <cell r="A265" t="str">
            <v>212310264</v>
          </cell>
          <cell r="B265" t="str">
            <v>Rich Moeckel</v>
          </cell>
          <cell r="C265" t="str">
            <v>Evendale Fire Inspector 005</v>
          </cell>
          <cell r="E265" t="str">
            <v>Peter Hauser (212446493)</v>
          </cell>
          <cell r="G265">
            <v>41218</v>
          </cell>
          <cell r="J265" t="str">
            <v>1st Shift (United States of America)</v>
          </cell>
          <cell r="K265" t="str">
            <v>83658</v>
          </cell>
          <cell r="L265" t="str">
            <v>35821020000E</v>
          </cell>
          <cell r="N265">
            <v>41218</v>
          </cell>
        </row>
        <row r="266">
          <cell r="A266" t="str">
            <v>212311164</v>
          </cell>
          <cell r="B266" t="str">
            <v>Christopher Adkins</v>
          </cell>
          <cell r="C266" t="str">
            <v>Evendale Special Products Mech</v>
          </cell>
          <cell r="E266" t="str">
            <v>Bruce Seyberth (210011781)</v>
          </cell>
          <cell r="G266">
            <v>41211</v>
          </cell>
          <cell r="J266" t="str">
            <v>2nd Shift (United States of America)</v>
          </cell>
          <cell r="K266" t="str">
            <v>83663</v>
          </cell>
          <cell r="L266" t="str">
            <v>45631270000E</v>
          </cell>
          <cell r="N266">
            <v>41211</v>
          </cell>
        </row>
        <row r="267">
          <cell r="A267" t="str">
            <v>212313930</v>
          </cell>
          <cell r="B267" t="str">
            <v>Kevin Barnett</v>
          </cell>
          <cell r="C267" t="str">
            <v>Evendale Mechanical Maintenance</v>
          </cell>
          <cell r="E267" t="str">
            <v>James Perdue (210013329)</v>
          </cell>
          <cell r="G267">
            <v>41239</v>
          </cell>
          <cell r="J267" t="str">
            <v>1st Shift (United States of America)</v>
          </cell>
          <cell r="K267" t="str">
            <v>83836</v>
          </cell>
          <cell r="L267" t="str">
            <v>44711270000E</v>
          </cell>
          <cell r="N267">
            <v>41239</v>
          </cell>
        </row>
        <row r="268">
          <cell r="A268" t="str">
            <v>212313935</v>
          </cell>
          <cell r="B268" t="str">
            <v>Jamal Angoya</v>
          </cell>
          <cell r="C268" t="str">
            <v>Evendale Mechanical Maintenance</v>
          </cell>
          <cell r="E268" t="str">
            <v>James Trent (212741342)</v>
          </cell>
          <cell r="G268">
            <v>41239</v>
          </cell>
          <cell r="J268" t="str">
            <v>2nd Shift (United States of America)</v>
          </cell>
          <cell r="K268" t="str">
            <v>83846</v>
          </cell>
          <cell r="L268" t="str">
            <v>99441270000E</v>
          </cell>
          <cell r="N268">
            <v>41239</v>
          </cell>
        </row>
        <row r="269">
          <cell r="A269" t="str">
            <v>212313939</v>
          </cell>
          <cell r="B269" t="str">
            <v>Shawn Combs</v>
          </cell>
          <cell r="C269" t="str">
            <v>Evendale Mechanical Maintenance</v>
          </cell>
          <cell r="E269" t="str">
            <v>James Perdue (210013329)</v>
          </cell>
          <cell r="G269">
            <v>41239</v>
          </cell>
          <cell r="J269" t="str">
            <v>1st Shift (United States of America)</v>
          </cell>
          <cell r="K269" t="str">
            <v>83833</v>
          </cell>
          <cell r="L269" t="str">
            <v>44711270000E</v>
          </cell>
          <cell r="N269">
            <v>41239</v>
          </cell>
        </row>
        <row r="270">
          <cell r="A270" t="str">
            <v>212313995</v>
          </cell>
          <cell r="B270" t="str">
            <v>Chris Hensley</v>
          </cell>
          <cell r="C270" t="str">
            <v>Evendale Mechanical Maintenance</v>
          </cell>
          <cell r="E270" t="str">
            <v>James Perdue (210013329)</v>
          </cell>
          <cell r="G270">
            <v>41239</v>
          </cell>
          <cell r="J270" t="str">
            <v>1st Shift (United States of America)</v>
          </cell>
          <cell r="K270" t="str">
            <v>83849</v>
          </cell>
          <cell r="L270" t="str">
            <v>44711270000E</v>
          </cell>
          <cell r="N270">
            <v>41239</v>
          </cell>
        </row>
        <row r="271">
          <cell r="A271" t="str">
            <v>212313996</v>
          </cell>
          <cell r="B271" t="str">
            <v>Dalton Baird</v>
          </cell>
          <cell r="C271" t="str">
            <v>Evendale Mechanical Maintenance</v>
          </cell>
          <cell r="E271" t="str">
            <v>Zachary Hill (212780463)</v>
          </cell>
          <cell r="G271">
            <v>41239</v>
          </cell>
          <cell r="J271" t="str">
            <v>1st Shift (United States of America)</v>
          </cell>
          <cell r="K271" t="str">
            <v>83827</v>
          </cell>
          <cell r="L271" t="str">
            <v>27201020000E</v>
          </cell>
          <cell r="N271">
            <v>41239</v>
          </cell>
        </row>
        <row r="272">
          <cell r="A272" t="str">
            <v>212314170</v>
          </cell>
          <cell r="B272" t="str">
            <v>Stan Apgar</v>
          </cell>
          <cell r="C272" t="str">
            <v>Evendale Electrical Maintenance</v>
          </cell>
          <cell r="E272" t="str">
            <v>James Perdue (210013329)</v>
          </cell>
          <cell r="G272">
            <v>41239</v>
          </cell>
          <cell r="J272" t="str">
            <v>1st Shift (United States of America)</v>
          </cell>
          <cell r="K272" t="str">
            <v>83830</v>
          </cell>
          <cell r="L272" t="str">
            <v>44711270000E</v>
          </cell>
          <cell r="N272">
            <v>41239</v>
          </cell>
        </row>
        <row r="273">
          <cell r="A273" t="str">
            <v>212316591</v>
          </cell>
          <cell r="B273" t="str">
            <v>Cory Fosbrink</v>
          </cell>
          <cell r="C273" t="str">
            <v>Evendale Mechanical Maintenance</v>
          </cell>
          <cell r="E273" t="str">
            <v>Darrell Marcum (223044361)</v>
          </cell>
          <cell r="G273">
            <v>41260</v>
          </cell>
          <cell r="J273" t="str">
            <v>1st Shift (United States of America)</v>
          </cell>
          <cell r="K273" t="str">
            <v>83879</v>
          </cell>
          <cell r="L273" t="str">
            <v>20701990000E</v>
          </cell>
          <cell r="N273">
            <v>42135</v>
          </cell>
        </row>
        <row r="274">
          <cell r="A274" t="str">
            <v>212330273</v>
          </cell>
          <cell r="B274" t="str">
            <v>Robert Menkhaus</v>
          </cell>
          <cell r="C274" t="str">
            <v>Evendale General Maintenance</v>
          </cell>
          <cell r="E274" t="str">
            <v>Matt Hargett (212745603)</v>
          </cell>
          <cell r="G274">
            <v>41379</v>
          </cell>
          <cell r="J274" t="str">
            <v>1st Shift (United States of America)</v>
          </cell>
          <cell r="K274" t="str">
            <v>84143</v>
          </cell>
          <cell r="L274" t="str">
            <v>27201020000E</v>
          </cell>
          <cell r="N274">
            <v>42037</v>
          </cell>
        </row>
        <row r="275">
          <cell r="A275" t="str">
            <v>212335647</v>
          </cell>
          <cell r="B275" t="str">
            <v>Brian Becker</v>
          </cell>
          <cell r="C275" t="str">
            <v>Evendale Electrical Maintenance</v>
          </cell>
          <cell r="E275" t="str">
            <v>James Perdue (210013329)</v>
          </cell>
          <cell r="G275">
            <v>41414</v>
          </cell>
          <cell r="J275" t="str">
            <v>2nd Shift (United States of America)</v>
          </cell>
          <cell r="K275" t="str">
            <v>83923</v>
          </cell>
          <cell r="L275" t="str">
            <v>44711270000E</v>
          </cell>
          <cell r="N275">
            <v>41414</v>
          </cell>
        </row>
        <row r="276">
          <cell r="A276" t="str">
            <v>212335659</v>
          </cell>
          <cell r="B276" t="str">
            <v>Darrell Wilson</v>
          </cell>
          <cell r="C276" t="str">
            <v>Evendale Electrical Maintenance</v>
          </cell>
          <cell r="E276" t="str">
            <v>Alex Beck (223021326)</v>
          </cell>
          <cell r="G276">
            <v>41414</v>
          </cell>
          <cell r="J276" t="str">
            <v>1st Shift (United States of America)</v>
          </cell>
          <cell r="K276" t="str">
            <v>83931</v>
          </cell>
          <cell r="L276" t="str">
            <v>99551270000E</v>
          </cell>
          <cell r="N276">
            <v>41414</v>
          </cell>
        </row>
        <row r="277">
          <cell r="A277" t="str">
            <v>212336853</v>
          </cell>
          <cell r="B277" t="str">
            <v>Robert Pfeifer</v>
          </cell>
          <cell r="C277" t="str">
            <v>Evendale HVAC/R Technician</v>
          </cell>
          <cell r="E277" t="str">
            <v>Randy Tucker (220045378)</v>
          </cell>
          <cell r="G277">
            <v>41422</v>
          </cell>
          <cell r="J277" t="str">
            <v>1st Shift (United States of America)</v>
          </cell>
          <cell r="K277" t="str">
            <v>84262</v>
          </cell>
          <cell r="L277" t="str">
            <v>29271020000E</v>
          </cell>
          <cell r="N277">
            <v>41666</v>
          </cell>
        </row>
        <row r="278">
          <cell r="A278" t="str">
            <v>212336857</v>
          </cell>
          <cell r="B278" t="str">
            <v>Christopher Carroll</v>
          </cell>
          <cell r="C278" t="str">
            <v>Evendale Electrical Maintenance</v>
          </cell>
          <cell r="E278" t="str">
            <v>David Woodward (223024833)</v>
          </cell>
          <cell r="G278">
            <v>41422</v>
          </cell>
          <cell r="J278" t="str">
            <v>1st Shift (United States of America)</v>
          </cell>
          <cell r="K278" t="str">
            <v>84207</v>
          </cell>
          <cell r="L278" t="str">
            <v>99601990000E</v>
          </cell>
          <cell r="N278">
            <v>41422</v>
          </cell>
        </row>
        <row r="279">
          <cell r="A279" t="str">
            <v>212336862</v>
          </cell>
          <cell r="B279" t="str">
            <v>Todd Wilking</v>
          </cell>
          <cell r="C279" t="str">
            <v>Evendale Electrical Maintenance</v>
          </cell>
          <cell r="E279" t="str">
            <v>JASON HOUPE (223069224)</v>
          </cell>
          <cell r="G279">
            <v>41422</v>
          </cell>
          <cell r="J279" t="str">
            <v>1st Shift (United States of America)</v>
          </cell>
          <cell r="K279" t="str">
            <v>84201</v>
          </cell>
          <cell r="L279" t="str">
            <v>27201020000E</v>
          </cell>
          <cell r="N279">
            <v>41422</v>
          </cell>
        </row>
        <row r="280">
          <cell r="A280" t="str">
            <v>212336864</v>
          </cell>
          <cell r="B280" t="str">
            <v>Jeffrey Thompson</v>
          </cell>
          <cell r="C280" t="str">
            <v>Evendale Machinist</v>
          </cell>
          <cell r="E280" t="str">
            <v>Chris Ackerson (210043829)</v>
          </cell>
          <cell r="G280">
            <v>41422</v>
          </cell>
          <cell r="J280" t="str">
            <v>1st Shift (United States of America)</v>
          </cell>
          <cell r="K280" t="str">
            <v>84198</v>
          </cell>
          <cell r="L280" t="str">
            <v>99661270000E</v>
          </cell>
          <cell r="N280">
            <v>42135</v>
          </cell>
        </row>
        <row r="281">
          <cell r="A281" t="str">
            <v>212336970</v>
          </cell>
          <cell r="B281" t="str">
            <v>Daniel Hopster</v>
          </cell>
          <cell r="C281" t="str">
            <v>Evendale Special Products Mech</v>
          </cell>
          <cell r="E281" t="str">
            <v>Bruce Seyberth (210011781)</v>
          </cell>
          <cell r="G281">
            <v>41422</v>
          </cell>
          <cell r="J281" t="str">
            <v>2nd Shift (United States of America)</v>
          </cell>
          <cell r="K281" t="str">
            <v>84195</v>
          </cell>
          <cell r="L281" t="str">
            <v>45631270000E</v>
          </cell>
          <cell r="N281">
            <v>42968</v>
          </cell>
        </row>
        <row r="282">
          <cell r="A282" t="str">
            <v>212337014</v>
          </cell>
          <cell r="B282" t="str">
            <v>John Littrell</v>
          </cell>
          <cell r="C282" t="str">
            <v>Evendale Machinist</v>
          </cell>
          <cell r="E282" t="str">
            <v>Mary Bowman (210057826)</v>
          </cell>
          <cell r="G282">
            <v>41422</v>
          </cell>
          <cell r="J282" t="str">
            <v>2nd Shift (United States of America)</v>
          </cell>
          <cell r="K282" t="str">
            <v>84256</v>
          </cell>
          <cell r="L282" t="str">
            <v>99661270000E</v>
          </cell>
          <cell r="N282">
            <v>41470</v>
          </cell>
        </row>
        <row r="283">
          <cell r="A283" t="str">
            <v>212339340</v>
          </cell>
          <cell r="B283" t="str">
            <v>Daniel Gigandet</v>
          </cell>
          <cell r="C283" t="str">
            <v>Evendale Cutter Grinder</v>
          </cell>
          <cell r="E283" t="str">
            <v>David Koch (210015305)</v>
          </cell>
          <cell r="G283">
            <v>41435</v>
          </cell>
          <cell r="J283" t="str">
            <v>1st Shift (United States of America)</v>
          </cell>
          <cell r="K283" t="str">
            <v>84246</v>
          </cell>
          <cell r="L283" t="str">
            <v>25541300000E</v>
          </cell>
          <cell r="N283">
            <v>41435</v>
          </cell>
        </row>
        <row r="284">
          <cell r="A284" t="str">
            <v>212339355</v>
          </cell>
          <cell r="B284" t="str">
            <v>Lance Miller</v>
          </cell>
          <cell r="C284" t="str">
            <v>Evendale Machinist</v>
          </cell>
          <cell r="E284" t="str">
            <v>Chris Ackerson (210043829)</v>
          </cell>
          <cell r="G284">
            <v>41435</v>
          </cell>
          <cell r="J284" t="str">
            <v>1st Shift (United States of America)</v>
          </cell>
          <cell r="K284" t="str">
            <v>84249</v>
          </cell>
          <cell r="L284" t="str">
            <v>99661270000E</v>
          </cell>
          <cell r="N284">
            <v>42135</v>
          </cell>
        </row>
        <row r="285">
          <cell r="A285" t="str">
            <v>212340145</v>
          </cell>
          <cell r="B285" t="str">
            <v>Donald Smith</v>
          </cell>
          <cell r="C285" t="str">
            <v>Evendale Toolmaker</v>
          </cell>
          <cell r="E285" t="str">
            <v>Herman Barlow (212461892)</v>
          </cell>
          <cell r="G285">
            <v>41442</v>
          </cell>
          <cell r="J285" t="str">
            <v>2nd Shift (United States of America)</v>
          </cell>
          <cell r="K285" t="str">
            <v>84389</v>
          </cell>
          <cell r="L285" t="str">
            <v>27191020000E</v>
          </cell>
          <cell r="N285">
            <v>42093</v>
          </cell>
        </row>
        <row r="286">
          <cell r="A286" t="str">
            <v>212341093</v>
          </cell>
          <cell r="B286" t="str">
            <v>Robert Pennington</v>
          </cell>
          <cell r="C286" t="str">
            <v>Evendale Machinist</v>
          </cell>
          <cell r="E286" t="str">
            <v>Chris Ackerson (210043829)</v>
          </cell>
          <cell r="G286">
            <v>41449</v>
          </cell>
          <cell r="J286" t="str">
            <v>1st Shift (United States of America)</v>
          </cell>
          <cell r="K286" t="str">
            <v>84396</v>
          </cell>
          <cell r="L286" t="str">
            <v>25251270000E</v>
          </cell>
          <cell r="N286">
            <v>41519</v>
          </cell>
        </row>
        <row r="287">
          <cell r="A287" t="str">
            <v>212349174</v>
          </cell>
          <cell r="B287" t="str">
            <v>Daniel Deal</v>
          </cell>
          <cell r="C287" t="str">
            <v>Evendale Special Products Mech</v>
          </cell>
          <cell r="E287" t="str">
            <v>Bruce Seyberth (210011781)</v>
          </cell>
          <cell r="G287">
            <v>41484</v>
          </cell>
          <cell r="J287" t="str">
            <v>1st Shift (United States of America)</v>
          </cell>
          <cell r="K287" t="str">
            <v>84487</v>
          </cell>
          <cell r="L287" t="str">
            <v>45631270000E</v>
          </cell>
          <cell r="N287">
            <v>42184</v>
          </cell>
        </row>
        <row r="288">
          <cell r="A288" t="str">
            <v>212356756</v>
          </cell>
          <cell r="B288" t="str">
            <v>Ryan Young</v>
          </cell>
          <cell r="C288" t="str">
            <v>Evendale Mechanical Maintenance</v>
          </cell>
          <cell r="E288" t="str">
            <v>KRISTOPHER BACK (223070534)</v>
          </cell>
          <cell r="G288">
            <v>41498</v>
          </cell>
          <cell r="J288" t="str">
            <v>1st Shift (United States of America)</v>
          </cell>
          <cell r="K288" t="str">
            <v>84525</v>
          </cell>
          <cell r="L288" t="str">
            <v>29301020000E</v>
          </cell>
          <cell r="N288">
            <v>41498</v>
          </cell>
        </row>
        <row r="289">
          <cell r="A289" t="str">
            <v>212357456</v>
          </cell>
          <cell r="B289" t="str">
            <v>Michael Powell</v>
          </cell>
          <cell r="C289" t="str">
            <v>Evendale Mechanical Maintenance</v>
          </cell>
          <cell r="E289" t="str">
            <v>JASON HOUPE (223069224)</v>
          </cell>
          <cell r="G289">
            <v>41505</v>
          </cell>
          <cell r="J289" t="str">
            <v>1st Shift (United States of America)</v>
          </cell>
          <cell r="K289" t="str">
            <v>84417</v>
          </cell>
          <cell r="L289" t="str">
            <v>27201020000E</v>
          </cell>
          <cell r="N289">
            <v>41505</v>
          </cell>
        </row>
        <row r="290">
          <cell r="A290" t="str">
            <v>212360565</v>
          </cell>
          <cell r="B290" t="str">
            <v>Christopher Shafto</v>
          </cell>
          <cell r="C290" t="str">
            <v>Evendale Mechanical Maintenance</v>
          </cell>
          <cell r="E290" t="str">
            <v>Matt Hargett (212745603)</v>
          </cell>
          <cell r="G290">
            <v>41526</v>
          </cell>
          <cell r="J290" t="str">
            <v>1st Shift (United States of America)</v>
          </cell>
          <cell r="K290" t="str">
            <v>84578</v>
          </cell>
          <cell r="L290" t="str">
            <v>27201020000E</v>
          </cell>
          <cell r="N290">
            <v>41526</v>
          </cell>
        </row>
        <row r="291">
          <cell r="A291" t="str">
            <v>212364977</v>
          </cell>
          <cell r="B291" t="str">
            <v>Jeffrey Norman</v>
          </cell>
          <cell r="C291" t="str">
            <v>Evendale Electrical Maintenance</v>
          </cell>
          <cell r="E291" t="str">
            <v>Matt Hargett (212745603)</v>
          </cell>
          <cell r="G291">
            <v>41568</v>
          </cell>
          <cell r="J291" t="str">
            <v>1st Shift (United States of America)</v>
          </cell>
          <cell r="K291" t="str">
            <v>84760</v>
          </cell>
          <cell r="L291" t="str">
            <v>27201020000E</v>
          </cell>
          <cell r="N291">
            <v>41568</v>
          </cell>
        </row>
        <row r="292">
          <cell r="A292" t="str">
            <v>212368227</v>
          </cell>
          <cell r="B292" t="str">
            <v>Ryan Rose</v>
          </cell>
          <cell r="C292" t="str">
            <v>Evendale Machinist</v>
          </cell>
          <cell r="E292" t="str">
            <v>Chris Ackerson (210043829)</v>
          </cell>
          <cell r="G292">
            <v>41596</v>
          </cell>
          <cell r="J292" t="str">
            <v>1st Shift (United States of America)</v>
          </cell>
          <cell r="K292" t="str">
            <v>84837</v>
          </cell>
          <cell r="L292" t="str">
            <v>99661270000E</v>
          </cell>
          <cell r="N292">
            <v>42142</v>
          </cell>
        </row>
        <row r="293">
          <cell r="A293" t="str">
            <v>212396001</v>
          </cell>
          <cell r="B293" t="str">
            <v>Douglas Richardson</v>
          </cell>
          <cell r="C293" t="str">
            <v>Evendale Instrument Repair</v>
          </cell>
          <cell r="E293" t="str">
            <v>Jim Parker (210015464)</v>
          </cell>
          <cell r="G293">
            <v>39846</v>
          </cell>
          <cell r="J293" t="str">
            <v>1st Shift (United States of America)</v>
          </cell>
          <cell r="K293" t="str">
            <v>84938</v>
          </cell>
          <cell r="L293" t="str">
            <v>29301020000E</v>
          </cell>
          <cell r="N293">
            <v>41673</v>
          </cell>
        </row>
        <row r="294">
          <cell r="A294" t="str">
            <v>212398586</v>
          </cell>
          <cell r="B294" t="str">
            <v>Rick Kremer</v>
          </cell>
          <cell r="C294" t="str">
            <v>Evendale Electrical Maintenance</v>
          </cell>
          <cell r="E294" t="str">
            <v>James Perdue (210013329)</v>
          </cell>
          <cell r="G294">
            <v>41687</v>
          </cell>
          <cell r="J294" t="str">
            <v>1st Shift (United States of America)</v>
          </cell>
          <cell r="K294" t="str">
            <v>84989</v>
          </cell>
          <cell r="L294" t="str">
            <v>44711270000E</v>
          </cell>
          <cell r="N294">
            <v>41687</v>
          </cell>
        </row>
        <row r="295">
          <cell r="A295" t="str">
            <v>212399010</v>
          </cell>
          <cell r="B295" t="str">
            <v>Jesse Stuart</v>
          </cell>
          <cell r="C295" t="str">
            <v>Evendale Mechanical Maintenance</v>
          </cell>
          <cell r="E295" t="str">
            <v>James Perdue (210013329)</v>
          </cell>
          <cell r="G295">
            <v>41694</v>
          </cell>
          <cell r="J295" t="str">
            <v>1st Shift (United States of America)</v>
          </cell>
          <cell r="K295" t="str">
            <v>85109</v>
          </cell>
          <cell r="L295" t="str">
            <v>44711020000E</v>
          </cell>
          <cell r="N295">
            <v>41694</v>
          </cell>
        </row>
        <row r="296">
          <cell r="A296" t="str">
            <v>212399014</v>
          </cell>
          <cell r="B296" t="str">
            <v>Kenneth Sandy</v>
          </cell>
          <cell r="C296" t="str">
            <v>Evendale Electrical Maintenance</v>
          </cell>
          <cell r="E296" t="str">
            <v>James Perdue (210013329)</v>
          </cell>
          <cell r="G296">
            <v>41694</v>
          </cell>
          <cell r="J296" t="str">
            <v>2nd Shift (United States of America)</v>
          </cell>
          <cell r="K296" t="str">
            <v>85108</v>
          </cell>
          <cell r="L296" t="str">
            <v>44711270000E</v>
          </cell>
          <cell r="N296">
            <v>41694</v>
          </cell>
        </row>
        <row r="297">
          <cell r="A297" t="str">
            <v>212400315</v>
          </cell>
          <cell r="B297" t="str">
            <v>Robert Little</v>
          </cell>
          <cell r="C297" t="str">
            <v>Evendale Machinist</v>
          </cell>
          <cell r="E297" t="str">
            <v>Chris Ackerson (210043829)</v>
          </cell>
          <cell r="G297">
            <v>41709</v>
          </cell>
          <cell r="J297" t="str">
            <v>1st Shift (United States of America)</v>
          </cell>
          <cell r="K297" t="str">
            <v>84995</v>
          </cell>
          <cell r="L297" t="str">
            <v>25251270000E</v>
          </cell>
          <cell r="N297">
            <v>41709</v>
          </cell>
        </row>
        <row r="298">
          <cell r="A298" t="str">
            <v>212400319</v>
          </cell>
          <cell r="B298" t="str">
            <v>David Shaw</v>
          </cell>
          <cell r="C298" t="str">
            <v>Evendale Machinist</v>
          </cell>
          <cell r="E298" t="str">
            <v>Mary Bowman (210057826)</v>
          </cell>
          <cell r="G298">
            <v>41708</v>
          </cell>
          <cell r="J298" t="str">
            <v>2nd Shift (United States of America)</v>
          </cell>
          <cell r="K298" t="str">
            <v>84994</v>
          </cell>
          <cell r="L298" t="str">
            <v>25251270000E</v>
          </cell>
          <cell r="N298">
            <v>43325</v>
          </cell>
        </row>
        <row r="299">
          <cell r="A299" t="str">
            <v>212401260</v>
          </cell>
          <cell r="B299" t="str">
            <v>Daniel Bainum</v>
          </cell>
          <cell r="C299" t="str">
            <v>Evendale Fire Inspector 005</v>
          </cell>
          <cell r="E299" t="str">
            <v>Peter Hauser (212446493)</v>
          </cell>
          <cell r="G299">
            <v>41708</v>
          </cell>
          <cell r="J299" t="str">
            <v>1st Shift (United States of America)</v>
          </cell>
          <cell r="K299" t="str">
            <v>84963</v>
          </cell>
          <cell r="L299" t="str">
            <v>35821020000E</v>
          </cell>
          <cell r="N299">
            <v>41708</v>
          </cell>
        </row>
        <row r="300">
          <cell r="A300" t="str">
            <v>212403653</v>
          </cell>
          <cell r="B300" t="str">
            <v>Matthew White</v>
          </cell>
          <cell r="C300" t="str">
            <v>Evendale Electrical Maintenance</v>
          </cell>
          <cell r="E300" t="str">
            <v>Jim Parker (210015464)</v>
          </cell>
          <cell r="G300">
            <v>41722</v>
          </cell>
          <cell r="J300" t="str">
            <v>1st Shift (United States of America)</v>
          </cell>
          <cell r="K300" t="str">
            <v>85147</v>
          </cell>
          <cell r="L300" t="str">
            <v>29301020000E</v>
          </cell>
          <cell r="N300">
            <v>41722</v>
          </cell>
        </row>
        <row r="301">
          <cell r="A301" t="str">
            <v>212404386</v>
          </cell>
          <cell r="B301" t="str">
            <v>Chris DePew</v>
          </cell>
          <cell r="C301" t="str">
            <v>Evendale Air Supply Oper Turbo</v>
          </cell>
          <cell r="E301" t="str">
            <v>James Perdue (210013329)</v>
          </cell>
          <cell r="G301">
            <v>41736</v>
          </cell>
          <cell r="J301" t="str">
            <v>1st Shift (United States of America)</v>
          </cell>
          <cell r="K301" t="str">
            <v>85177</v>
          </cell>
          <cell r="L301" t="str">
            <v>44711270000E</v>
          </cell>
          <cell r="N301">
            <v>41736</v>
          </cell>
        </row>
        <row r="302">
          <cell r="A302" t="str">
            <v>212404486</v>
          </cell>
          <cell r="B302" t="str">
            <v>Dan Reynolds</v>
          </cell>
          <cell r="C302" t="str">
            <v>Evendale Mechanical Maintenance</v>
          </cell>
          <cell r="E302" t="str">
            <v>James Perdue (210013329)</v>
          </cell>
          <cell r="G302">
            <v>41729</v>
          </cell>
          <cell r="J302" t="str">
            <v>1st Shift (United States of America)</v>
          </cell>
          <cell r="K302" t="str">
            <v>85151</v>
          </cell>
          <cell r="L302" t="str">
            <v>44711270000E</v>
          </cell>
          <cell r="N302">
            <v>41729</v>
          </cell>
        </row>
        <row r="303">
          <cell r="A303" t="str">
            <v>212407994</v>
          </cell>
          <cell r="B303" t="str">
            <v>Ted Schickner</v>
          </cell>
          <cell r="C303" t="str">
            <v>Evendale Mechanical Maintenance</v>
          </cell>
          <cell r="E303" t="str">
            <v>James Perdue (210013329)</v>
          </cell>
          <cell r="G303">
            <v>41750</v>
          </cell>
          <cell r="J303" t="str">
            <v>2nd Shift (United States of America)</v>
          </cell>
          <cell r="K303" t="str">
            <v>85209</v>
          </cell>
          <cell r="L303" t="str">
            <v>44711270000E</v>
          </cell>
          <cell r="N303">
            <v>41750</v>
          </cell>
        </row>
        <row r="304">
          <cell r="A304" t="str">
            <v>212408353</v>
          </cell>
          <cell r="B304" t="str">
            <v>Charles Florence</v>
          </cell>
          <cell r="C304" t="str">
            <v>Evendale Mechanical Maintenance</v>
          </cell>
          <cell r="E304" t="str">
            <v>Darrell Marcum (223044361)</v>
          </cell>
          <cell r="G304">
            <v>41750</v>
          </cell>
          <cell r="J304" t="str">
            <v>1st Shift (United States of America)</v>
          </cell>
          <cell r="K304" t="str">
            <v>85187</v>
          </cell>
          <cell r="L304" t="str">
            <v>20701990000E</v>
          </cell>
          <cell r="N304">
            <v>41750</v>
          </cell>
        </row>
        <row r="305">
          <cell r="A305" t="str">
            <v>212408394</v>
          </cell>
          <cell r="B305" t="str">
            <v>James Hooper</v>
          </cell>
          <cell r="C305" t="str">
            <v>Evendale Mechanical Maintenance</v>
          </cell>
          <cell r="E305" t="str">
            <v>Alex Beck (223021326)</v>
          </cell>
          <cell r="G305">
            <v>41750</v>
          </cell>
          <cell r="J305" t="str">
            <v>1st Shift (United States of America)</v>
          </cell>
          <cell r="K305" t="str">
            <v>85189</v>
          </cell>
          <cell r="L305" t="str">
            <v>99551270000E</v>
          </cell>
          <cell r="N305">
            <v>41750</v>
          </cell>
        </row>
        <row r="306">
          <cell r="A306" t="str">
            <v>212410138</v>
          </cell>
          <cell r="B306" t="str">
            <v>Charles Selm</v>
          </cell>
          <cell r="C306" t="str">
            <v>Evendale General Maintenance</v>
          </cell>
          <cell r="E306" t="str">
            <v>Herman Barlow (212461892)</v>
          </cell>
          <cell r="G306">
            <v>41764</v>
          </cell>
          <cell r="J306" t="str">
            <v>1st Shift (United States of America)</v>
          </cell>
          <cell r="K306" t="str">
            <v>85194</v>
          </cell>
          <cell r="L306" t="str">
            <v>27191990000E</v>
          </cell>
          <cell r="N306">
            <v>41764</v>
          </cell>
        </row>
        <row r="307">
          <cell r="A307" t="str">
            <v>212413155</v>
          </cell>
          <cell r="B307" t="str">
            <v>Kyle Bowlin</v>
          </cell>
          <cell r="C307" t="str">
            <v>Evendale Air Supply Oper Turbo</v>
          </cell>
          <cell r="E307" t="str">
            <v>James Perdue (210013329)</v>
          </cell>
          <cell r="G307">
            <v>41786</v>
          </cell>
          <cell r="J307" t="str">
            <v>2nd Shift (United States of America)</v>
          </cell>
          <cell r="K307" t="str">
            <v>85396</v>
          </cell>
          <cell r="L307" t="str">
            <v>44711270000E</v>
          </cell>
          <cell r="N307">
            <v>41786</v>
          </cell>
        </row>
        <row r="308">
          <cell r="A308" t="str">
            <v>212414115</v>
          </cell>
          <cell r="B308" t="str">
            <v>Jason Cathers</v>
          </cell>
          <cell r="C308" t="str">
            <v>Evendale Stat Licensed Engineer 003</v>
          </cell>
          <cell r="E308" t="str">
            <v>Dan Zeek (210076600)</v>
          </cell>
          <cell r="G308">
            <v>41786</v>
          </cell>
          <cell r="J308" t="str">
            <v>3rd Shift (United States of America)</v>
          </cell>
          <cell r="K308" t="str">
            <v>85397</v>
          </cell>
          <cell r="L308" t="str">
            <v>29201020000E</v>
          </cell>
          <cell r="N308">
            <v>42821</v>
          </cell>
        </row>
        <row r="309">
          <cell r="A309" t="str">
            <v>212419866</v>
          </cell>
          <cell r="B309" t="str">
            <v>Andrew Lay</v>
          </cell>
          <cell r="C309" t="str">
            <v>Evendale Special Products Mech</v>
          </cell>
          <cell r="E309" t="str">
            <v>Bruce Seyberth (210011781)</v>
          </cell>
          <cell r="G309">
            <v>41827</v>
          </cell>
          <cell r="J309" t="str">
            <v>1st Shift (United States of America)</v>
          </cell>
          <cell r="K309" t="str">
            <v>85580</v>
          </cell>
          <cell r="L309" t="str">
            <v>45631040000E</v>
          </cell>
          <cell r="N309">
            <v>43234</v>
          </cell>
        </row>
        <row r="310">
          <cell r="A310" t="str">
            <v>212420615</v>
          </cell>
          <cell r="B310" t="str">
            <v>Michael Sobkowiak</v>
          </cell>
          <cell r="C310" t="str">
            <v>Evendale Mechanical Maintenance</v>
          </cell>
          <cell r="E310" t="str">
            <v>James Perdue (210013329)</v>
          </cell>
          <cell r="G310">
            <v>41834</v>
          </cell>
          <cell r="J310" t="str">
            <v>1st Shift (United States of America)</v>
          </cell>
          <cell r="K310" t="str">
            <v>85624</v>
          </cell>
          <cell r="L310" t="str">
            <v>44711270000E</v>
          </cell>
          <cell r="N310">
            <v>41834</v>
          </cell>
        </row>
        <row r="311">
          <cell r="A311" t="str">
            <v>212420624</v>
          </cell>
          <cell r="B311" t="str">
            <v>Steve Todd</v>
          </cell>
          <cell r="C311" t="str">
            <v>Evendale Stat Licensed Engineer 003</v>
          </cell>
          <cell r="E311" t="str">
            <v>Dan Zeek (210076600)</v>
          </cell>
          <cell r="G311">
            <v>41827</v>
          </cell>
          <cell r="J311" t="str">
            <v>1st Shift (United States of America)</v>
          </cell>
          <cell r="K311" t="str">
            <v>85615</v>
          </cell>
          <cell r="L311" t="str">
            <v>29201020000E</v>
          </cell>
          <cell r="N311">
            <v>41827</v>
          </cell>
        </row>
        <row r="312">
          <cell r="A312" t="str">
            <v>212421546</v>
          </cell>
          <cell r="B312" t="str">
            <v>Daniel Crabtree</v>
          </cell>
          <cell r="C312" t="str">
            <v>Evendale Mechanical Maintenance</v>
          </cell>
          <cell r="E312" t="str">
            <v>James Perdue (210013329)</v>
          </cell>
          <cell r="G312">
            <v>41834</v>
          </cell>
          <cell r="J312" t="str">
            <v>1st Shift (United States of America)</v>
          </cell>
          <cell r="K312" t="str">
            <v>85660</v>
          </cell>
          <cell r="L312" t="str">
            <v>44711270000E</v>
          </cell>
          <cell r="N312">
            <v>41834</v>
          </cell>
        </row>
        <row r="313">
          <cell r="A313" t="str">
            <v>212421708</v>
          </cell>
          <cell r="B313" t="str">
            <v>Kyle Rabe</v>
          </cell>
          <cell r="C313" t="str">
            <v>Evendale Mechanical Maintenance</v>
          </cell>
          <cell r="E313" t="str">
            <v>Matt Hargett (212745603)</v>
          </cell>
          <cell r="G313">
            <v>41834</v>
          </cell>
          <cell r="J313" t="str">
            <v>1st Shift (United States of America)</v>
          </cell>
          <cell r="K313" t="str">
            <v>85642</v>
          </cell>
          <cell r="L313" t="str">
            <v>27201020000E</v>
          </cell>
          <cell r="N313">
            <v>41834</v>
          </cell>
        </row>
        <row r="314">
          <cell r="A314" t="str">
            <v>212422408</v>
          </cell>
          <cell r="B314" t="str">
            <v>Shawn Barker</v>
          </cell>
          <cell r="C314" t="str">
            <v>Evendale Mechanical Maintenance</v>
          </cell>
          <cell r="E314" t="str">
            <v>James Perdue (210013329)</v>
          </cell>
          <cell r="G314">
            <v>41834</v>
          </cell>
          <cell r="J314" t="str">
            <v>1st Shift (United States of America)</v>
          </cell>
          <cell r="K314" t="str">
            <v>85626</v>
          </cell>
          <cell r="L314" t="str">
            <v>44711270000E</v>
          </cell>
          <cell r="N314">
            <v>41834</v>
          </cell>
        </row>
        <row r="315">
          <cell r="A315" t="str">
            <v>212422423</v>
          </cell>
          <cell r="B315" t="str">
            <v>Graylin Prince</v>
          </cell>
          <cell r="C315" t="str">
            <v>Evendale Mechanical Maintenance</v>
          </cell>
          <cell r="E315" t="str">
            <v>James Perdue (210013329)</v>
          </cell>
          <cell r="G315">
            <v>41834</v>
          </cell>
          <cell r="J315" t="str">
            <v>1st Shift (United States of America)</v>
          </cell>
          <cell r="K315" t="str">
            <v>85633</v>
          </cell>
          <cell r="L315" t="str">
            <v>44711270000E</v>
          </cell>
          <cell r="N315">
            <v>41834</v>
          </cell>
        </row>
        <row r="316">
          <cell r="A316" t="str">
            <v>212424195</v>
          </cell>
          <cell r="B316" t="str">
            <v>Daniel Caudill</v>
          </cell>
          <cell r="C316" t="str">
            <v>Evendale Mechanical Maintenance</v>
          </cell>
          <cell r="E316" t="str">
            <v>Darrell Marcum (223044361)</v>
          </cell>
          <cell r="G316">
            <v>41841</v>
          </cell>
          <cell r="J316" t="str">
            <v>1st Shift (United States of America)</v>
          </cell>
          <cell r="K316" t="str">
            <v>85635</v>
          </cell>
          <cell r="L316" t="str">
            <v>20701300000E</v>
          </cell>
          <cell r="N316">
            <v>41841</v>
          </cell>
        </row>
        <row r="317">
          <cell r="A317" t="str">
            <v>212424777</v>
          </cell>
          <cell r="B317" t="str">
            <v>Joseph Schott</v>
          </cell>
          <cell r="C317" t="str">
            <v>Evendale General Maintenance</v>
          </cell>
          <cell r="E317" t="str">
            <v>Matt Hargett (212745603)</v>
          </cell>
          <cell r="G317">
            <v>41855</v>
          </cell>
          <cell r="J317" t="str">
            <v>1st Shift (United States of America)</v>
          </cell>
          <cell r="K317" t="str">
            <v>85681</v>
          </cell>
          <cell r="L317" t="str">
            <v>27201990000E</v>
          </cell>
          <cell r="N317">
            <v>41855</v>
          </cell>
        </row>
        <row r="318">
          <cell r="A318" t="str">
            <v>212424887</v>
          </cell>
          <cell r="B318" t="str">
            <v>Robert Whitaker</v>
          </cell>
          <cell r="C318" t="str">
            <v>Evendale Mechanical Maintenance</v>
          </cell>
          <cell r="E318" t="str">
            <v>James Perdue (210013329)</v>
          </cell>
          <cell r="G318">
            <v>41855</v>
          </cell>
          <cell r="J318" t="str">
            <v>1st Shift (United States of America)</v>
          </cell>
          <cell r="K318" t="str">
            <v>85658</v>
          </cell>
          <cell r="L318" t="str">
            <v>44711270000E</v>
          </cell>
          <cell r="N318">
            <v>41855</v>
          </cell>
        </row>
        <row r="319">
          <cell r="A319" t="str">
            <v>212424911</v>
          </cell>
          <cell r="B319" t="str">
            <v>Zakary Fisher</v>
          </cell>
          <cell r="C319" t="str">
            <v>Evendale Mechanical Maintenance</v>
          </cell>
          <cell r="E319" t="str">
            <v>Matt Hargett (212745603)</v>
          </cell>
          <cell r="G319">
            <v>41855</v>
          </cell>
          <cell r="J319" t="str">
            <v>1st Shift (United States of America)</v>
          </cell>
          <cell r="K319" t="str">
            <v>85648</v>
          </cell>
          <cell r="L319" t="str">
            <v>27201020000E</v>
          </cell>
          <cell r="N319">
            <v>41855</v>
          </cell>
        </row>
        <row r="320">
          <cell r="A320" t="str">
            <v>212425330</v>
          </cell>
          <cell r="B320" t="str">
            <v>George Schmeltzer</v>
          </cell>
          <cell r="C320" t="str">
            <v>Evendale General Maintenance</v>
          </cell>
          <cell r="E320" t="str">
            <v>JASON HOUPE (223069224)</v>
          </cell>
          <cell r="G320">
            <v>41855</v>
          </cell>
          <cell r="J320" t="str">
            <v>1st Shift (United States of America)</v>
          </cell>
          <cell r="K320" t="str">
            <v>85649</v>
          </cell>
          <cell r="L320" t="str">
            <v>27201020000E</v>
          </cell>
          <cell r="N320">
            <v>41855</v>
          </cell>
        </row>
        <row r="321">
          <cell r="A321" t="str">
            <v>212425756</v>
          </cell>
          <cell r="B321" t="str">
            <v>Thomas McReynolds</v>
          </cell>
          <cell r="C321" t="str">
            <v>Evendale Electrical Maintenance</v>
          </cell>
          <cell r="E321" t="str">
            <v>Steven Pike (204011430)</v>
          </cell>
          <cell r="G321">
            <v>41862</v>
          </cell>
          <cell r="J321" t="str">
            <v>1st Shift (United States of America)</v>
          </cell>
          <cell r="K321" t="str">
            <v>85689</v>
          </cell>
          <cell r="L321" t="str">
            <v>27201020000E</v>
          </cell>
          <cell r="N321">
            <v>41862</v>
          </cell>
        </row>
        <row r="322">
          <cell r="A322" t="str">
            <v>212425808</v>
          </cell>
          <cell r="B322" t="str">
            <v>John Martino</v>
          </cell>
          <cell r="C322" t="str">
            <v>Evendale Mechanical Maintenance</v>
          </cell>
          <cell r="E322" t="str">
            <v>Alex Beck (223021326)</v>
          </cell>
          <cell r="G322">
            <v>41862</v>
          </cell>
          <cell r="J322" t="str">
            <v>1st Shift (United States of America)</v>
          </cell>
          <cell r="K322" t="str">
            <v>85688</v>
          </cell>
          <cell r="L322" t="str">
            <v>99551270000E</v>
          </cell>
          <cell r="N322">
            <v>41862</v>
          </cell>
        </row>
        <row r="323">
          <cell r="A323" t="str">
            <v>212430478</v>
          </cell>
          <cell r="B323" t="str">
            <v>Kenneth Schanda</v>
          </cell>
          <cell r="C323" t="str">
            <v>Evendale Electrical Maintenance</v>
          </cell>
          <cell r="E323" t="str">
            <v>James Perdue (210013329)</v>
          </cell>
          <cell r="G323">
            <v>41897</v>
          </cell>
          <cell r="J323" t="str">
            <v>1st Shift (United States of America)</v>
          </cell>
          <cell r="K323" t="str">
            <v>85548</v>
          </cell>
          <cell r="L323" t="str">
            <v>44711270000E</v>
          </cell>
          <cell r="N323">
            <v>41897</v>
          </cell>
        </row>
        <row r="324">
          <cell r="A324" t="str">
            <v>212435011</v>
          </cell>
          <cell r="B324" t="str">
            <v>Scott Lombardo</v>
          </cell>
          <cell r="C324" t="str">
            <v>Evendale Electrical Maintenance</v>
          </cell>
          <cell r="E324" t="str">
            <v>JASON HOUPE (223069224)</v>
          </cell>
          <cell r="G324">
            <v>41932</v>
          </cell>
          <cell r="J324" t="str">
            <v>1st Shift (United States of America)</v>
          </cell>
          <cell r="K324" t="str">
            <v>85898</v>
          </cell>
          <cell r="L324" t="str">
            <v>27201020000E</v>
          </cell>
          <cell r="N324">
            <v>41932</v>
          </cell>
        </row>
        <row r="325">
          <cell r="A325" t="str">
            <v>212437220</v>
          </cell>
          <cell r="B325" t="str">
            <v>Randal Huff</v>
          </cell>
          <cell r="C325" t="str">
            <v>Evendale General Maintenance</v>
          </cell>
          <cell r="E325" t="str">
            <v>Matt Hargett (212745603)</v>
          </cell>
          <cell r="G325">
            <v>41939</v>
          </cell>
          <cell r="J325" t="str">
            <v>1st Shift (United States of America)</v>
          </cell>
          <cell r="K325" t="str">
            <v>85916</v>
          </cell>
          <cell r="L325" t="str">
            <v>27201020000E</v>
          </cell>
          <cell r="N325">
            <v>42044</v>
          </cell>
        </row>
        <row r="326">
          <cell r="A326" t="str">
            <v>212446928</v>
          </cell>
          <cell r="B326" t="str">
            <v>William Sefton</v>
          </cell>
          <cell r="C326" t="str">
            <v>Evendale Fire Inspector 005</v>
          </cell>
          <cell r="E326" t="str">
            <v>Peter Hauser (212446493)</v>
          </cell>
          <cell r="G326">
            <v>42023</v>
          </cell>
          <cell r="J326" t="str">
            <v>1st Shift (United States of America)</v>
          </cell>
          <cell r="K326" t="str">
            <v>85979</v>
          </cell>
          <cell r="L326" t="str">
            <v>35821020000E</v>
          </cell>
          <cell r="N326">
            <v>42023</v>
          </cell>
        </row>
        <row r="327">
          <cell r="A327" t="str">
            <v>212449434</v>
          </cell>
          <cell r="B327" t="str">
            <v>John Enderle</v>
          </cell>
          <cell r="C327" t="str">
            <v>Evendale Electrical Maintenance</v>
          </cell>
          <cell r="E327" t="str">
            <v>David Woodward (223024833)</v>
          </cell>
          <cell r="G327">
            <v>42037</v>
          </cell>
          <cell r="J327" t="str">
            <v>1st Shift (United States of America)</v>
          </cell>
          <cell r="K327" t="str">
            <v>85955</v>
          </cell>
          <cell r="L327" t="str">
            <v>99601270000E</v>
          </cell>
          <cell r="N327">
            <v>42037</v>
          </cell>
        </row>
        <row r="328">
          <cell r="A328" t="str">
            <v>212450996</v>
          </cell>
          <cell r="B328" t="str">
            <v>Tom Johnson</v>
          </cell>
          <cell r="C328" t="str">
            <v>Evendale Electrical Maintenance</v>
          </cell>
          <cell r="E328" t="str">
            <v>JASON HOUPE (223069224)</v>
          </cell>
          <cell r="G328">
            <v>42051</v>
          </cell>
          <cell r="J328" t="str">
            <v>1st Shift (United States of America)</v>
          </cell>
          <cell r="K328" t="str">
            <v>86081</v>
          </cell>
          <cell r="L328" t="str">
            <v>27201020000E</v>
          </cell>
          <cell r="N328">
            <v>42051</v>
          </cell>
        </row>
        <row r="329">
          <cell r="A329" t="str">
            <v>212452934</v>
          </cell>
          <cell r="B329" t="str">
            <v>Timothy Roberts</v>
          </cell>
          <cell r="C329" t="str">
            <v>Evendale Mechanical Maintenance</v>
          </cell>
          <cell r="E329" t="str">
            <v>Matt Hargett (212745603)</v>
          </cell>
          <cell r="G329">
            <v>42072</v>
          </cell>
          <cell r="J329" t="str">
            <v>1st Shift (United States of America)</v>
          </cell>
          <cell r="K329" t="str">
            <v>86144</v>
          </cell>
          <cell r="L329" t="str">
            <v>27201020000E</v>
          </cell>
          <cell r="N329">
            <v>42786</v>
          </cell>
        </row>
        <row r="330">
          <cell r="A330" t="str">
            <v>212458018</v>
          </cell>
          <cell r="B330" t="str">
            <v>Brent Dalton</v>
          </cell>
          <cell r="C330" t="str">
            <v>Evendale Machine Maintenance</v>
          </cell>
          <cell r="E330" t="str">
            <v>Darrell Marcum (223044361)</v>
          </cell>
          <cell r="G330">
            <v>42107</v>
          </cell>
          <cell r="J330" t="str">
            <v>1st Shift (United States of America)</v>
          </cell>
          <cell r="K330" t="str">
            <v>86181</v>
          </cell>
          <cell r="L330" t="str">
            <v>20701990000E</v>
          </cell>
          <cell r="N330">
            <v>42107</v>
          </cell>
        </row>
        <row r="331">
          <cell r="A331" t="str">
            <v>212458123</v>
          </cell>
          <cell r="B331" t="str">
            <v>Charles Cash</v>
          </cell>
          <cell r="C331" t="str">
            <v>Evendale Machine Maintenance</v>
          </cell>
          <cell r="E331" t="str">
            <v>Darrell Marcum (223044361)</v>
          </cell>
          <cell r="G331">
            <v>42107</v>
          </cell>
          <cell r="J331" t="str">
            <v>1st Shift (United States of America)</v>
          </cell>
          <cell r="K331" t="str">
            <v>86180</v>
          </cell>
          <cell r="L331" t="str">
            <v>20701990000E</v>
          </cell>
          <cell r="N331">
            <v>42107</v>
          </cell>
        </row>
        <row r="332">
          <cell r="A332" t="str">
            <v>212458241</v>
          </cell>
          <cell r="B332" t="str">
            <v>Matthew Babb</v>
          </cell>
          <cell r="C332" t="str">
            <v>Evendale Electrical Maintenance</v>
          </cell>
          <cell r="E332" t="str">
            <v>Herman Barlow (212461892)</v>
          </cell>
          <cell r="G332">
            <v>42107</v>
          </cell>
          <cell r="J332" t="str">
            <v>1st Shift (United States of America)</v>
          </cell>
          <cell r="K332" t="str">
            <v>86182</v>
          </cell>
          <cell r="L332" t="str">
            <v>27191020000E</v>
          </cell>
          <cell r="N332">
            <v>42107</v>
          </cell>
        </row>
        <row r="333">
          <cell r="A333" t="str">
            <v>212462533</v>
          </cell>
          <cell r="B333" t="str">
            <v>Michael Eisele</v>
          </cell>
          <cell r="C333" t="str">
            <v>Evendale Electrical Maintenance</v>
          </cell>
          <cell r="E333" t="str">
            <v>Zachary Hill (212780463)</v>
          </cell>
          <cell r="G333">
            <v>42135</v>
          </cell>
          <cell r="J333" t="str">
            <v>1st Shift (United States of America)</v>
          </cell>
          <cell r="K333" t="str">
            <v>86244</v>
          </cell>
          <cell r="L333" t="str">
            <v>27201020000E</v>
          </cell>
          <cell r="N333">
            <v>42135</v>
          </cell>
        </row>
        <row r="334">
          <cell r="A334" t="str">
            <v>212463923</v>
          </cell>
          <cell r="B334" t="str">
            <v>Mitchell Gudorf</v>
          </cell>
          <cell r="C334" t="str">
            <v>Evendale Mechanical Maintenance</v>
          </cell>
          <cell r="E334" t="str">
            <v>Matt Hargett (212745603)</v>
          </cell>
          <cell r="G334">
            <v>42150</v>
          </cell>
          <cell r="J334" t="str">
            <v>1st Shift (United States of America)</v>
          </cell>
          <cell r="K334" t="str">
            <v>86441</v>
          </cell>
          <cell r="L334" t="str">
            <v>27201020000E</v>
          </cell>
          <cell r="N334">
            <v>42443</v>
          </cell>
        </row>
        <row r="335">
          <cell r="A335" t="str">
            <v>212463925</v>
          </cell>
          <cell r="B335" t="str">
            <v>William Sanford</v>
          </cell>
          <cell r="C335" t="str">
            <v>Evendale Electronic Maintenance</v>
          </cell>
          <cell r="E335" t="str">
            <v>Darrell Marcum (223044361)</v>
          </cell>
          <cell r="G335">
            <v>42150</v>
          </cell>
          <cell r="J335" t="str">
            <v>1st Shift (United States of America)</v>
          </cell>
          <cell r="K335" t="str">
            <v>86367</v>
          </cell>
          <cell r="L335" t="str">
            <v>20701990000E</v>
          </cell>
          <cell r="N335">
            <v>42765</v>
          </cell>
        </row>
        <row r="336">
          <cell r="A336" t="str">
            <v>212469730</v>
          </cell>
          <cell r="B336" t="str">
            <v>Christian Elliott</v>
          </cell>
          <cell r="C336" t="str">
            <v>Evendale Fire Inspector 005</v>
          </cell>
          <cell r="E336" t="str">
            <v>Peter Hauser (212446493)</v>
          </cell>
          <cell r="G336">
            <v>42177</v>
          </cell>
          <cell r="J336" t="str">
            <v>3rd Shift (United States of America)</v>
          </cell>
          <cell r="K336" t="str">
            <v>86596</v>
          </cell>
          <cell r="L336" t="str">
            <v>35821020000E</v>
          </cell>
          <cell r="N336">
            <v>42177</v>
          </cell>
        </row>
        <row r="337">
          <cell r="A337" t="str">
            <v>212469774</v>
          </cell>
          <cell r="B337" t="str">
            <v>Brad Bohmer</v>
          </cell>
          <cell r="C337" t="str">
            <v>Evendale Industrial Equip Mech</v>
          </cell>
          <cell r="E337" t="str">
            <v>JASON HOUPE (223069224)</v>
          </cell>
          <cell r="G337">
            <v>42184</v>
          </cell>
          <cell r="J337" t="str">
            <v>1st Shift (United States of America)</v>
          </cell>
          <cell r="K337" t="str">
            <v>86414</v>
          </cell>
          <cell r="L337" t="str">
            <v>27201020000E</v>
          </cell>
          <cell r="N337">
            <v>42184</v>
          </cell>
        </row>
        <row r="338">
          <cell r="A338" t="str">
            <v>212471381</v>
          </cell>
          <cell r="B338" t="str">
            <v>David Ray</v>
          </cell>
          <cell r="C338" t="str">
            <v>Evendale Toolmaker</v>
          </cell>
          <cell r="E338" t="str">
            <v>David Koch (210015305)</v>
          </cell>
          <cell r="G338">
            <v>42198</v>
          </cell>
          <cell r="J338" t="str">
            <v>1st Shift (United States of America)</v>
          </cell>
          <cell r="K338" t="str">
            <v>86647</v>
          </cell>
          <cell r="L338" t="str">
            <v>23531040000E</v>
          </cell>
          <cell r="N338">
            <v>42247</v>
          </cell>
        </row>
        <row r="339">
          <cell r="A339" t="str">
            <v>212471510</v>
          </cell>
          <cell r="B339" t="str">
            <v>Jesse New</v>
          </cell>
          <cell r="C339" t="str">
            <v>Evendale Toolmaker</v>
          </cell>
          <cell r="E339" t="str">
            <v>Herman Barlow (212461892)</v>
          </cell>
          <cell r="G339">
            <v>42198</v>
          </cell>
          <cell r="J339" t="str">
            <v>1st Shift (United States of America)</v>
          </cell>
          <cell r="K339" t="str">
            <v>86648</v>
          </cell>
          <cell r="L339" t="str">
            <v>27191300000E</v>
          </cell>
          <cell r="N339">
            <v>42597</v>
          </cell>
        </row>
        <row r="340">
          <cell r="A340" t="str">
            <v>212471582</v>
          </cell>
          <cell r="B340" t="str">
            <v>Matthew Wingert</v>
          </cell>
          <cell r="C340" t="str">
            <v>Evendale Electrical Maintenance</v>
          </cell>
          <cell r="E340" t="str">
            <v>JASON HOUPE (223069224)</v>
          </cell>
          <cell r="G340">
            <v>42198</v>
          </cell>
          <cell r="J340" t="str">
            <v>1st Shift (United States of America)</v>
          </cell>
          <cell r="K340" t="str">
            <v>86649</v>
          </cell>
          <cell r="L340" t="str">
            <v>27201020000E</v>
          </cell>
          <cell r="N340">
            <v>42170</v>
          </cell>
        </row>
        <row r="341">
          <cell r="A341" t="str">
            <v>212473051</v>
          </cell>
          <cell r="B341" t="str">
            <v>Garrett Sweet</v>
          </cell>
          <cell r="C341" t="str">
            <v>Evendale Toolmaker</v>
          </cell>
          <cell r="E341" t="str">
            <v>David Koch (210015305)</v>
          </cell>
          <cell r="G341">
            <v>42205</v>
          </cell>
          <cell r="J341" t="str">
            <v>1st Shift (United States of America)</v>
          </cell>
          <cell r="K341" t="str">
            <v>86676</v>
          </cell>
          <cell r="L341" t="str">
            <v>23531040000E</v>
          </cell>
          <cell r="N341">
            <v>42597</v>
          </cell>
        </row>
        <row r="342">
          <cell r="A342" t="str">
            <v>212473142</v>
          </cell>
          <cell r="B342" t="str">
            <v>Robert Bills</v>
          </cell>
          <cell r="C342" t="str">
            <v>Evendale HVAC/R Technician</v>
          </cell>
          <cell r="E342" t="str">
            <v>Randy Tucker (220045378)</v>
          </cell>
          <cell r="G342">
            <v>42205</v>
          </cell>
          <cell r="J342" t="str">
            <v>1st Shift (United States of America)</v>
          </cell>
          <cell r="K342" t="str">
            <v>86674</v>
          </cell>
          <cell r="L342" t="str">
            <v>29271020000E</v>
          </cell>
          <cell r="N342">
            <v>42205</v>
          </cell>
        </row>
        <row r="343">
          <cell r="A343" t="str">
            <v>212474558</v>
          </cell>
          <cell r="B343" t="str">
            <v>Justin Chandler</v>
          </cell>
          <cell r="C343" t="str">
            <v>Evendale Electrical Maintenance</v>
          </cell>
          <cell r="E343" t="str">
            <v>Alex Beck (223021326)</v>
          </cell>
          <cell r="G343">
            <v>42219</v>
          </cell>
          <cell r="J343" t="str">
            <v>2nd Shift (United States of America)</v>
          </cell>
          <cell r="K343" t="str">
            <v>86701</v>
          </cell>
          <cell r="L343" t="str">
            <v>99551270000E</v>
          </cell>
          <cell r="N343">
            <v>42219</v>
          </cell>
        </row>
        <row r="344">
          <cell r="A344" t="str">
            <v>212474571</v>
          </cell>
          <cell r="B344" t="str">
            <v>John Schaiper</v>
          </cell>
          <cell r="C344" t="str">
            <v>Evendale Mechanical Maintenance</v>
          </cell>
          <cell r="E344" t="str">
            <v>Zachary Hill (212780463)</v>
          </cell>
          <cell r="G344">
            <v>42219</v>
          </cell>
          <cell r="J344" t="str">
            <v>1st Shift (United States of America)</v>
          </cell>
          <cell r="K344" t="str">
            <v>86700</v>
          </cell>
          <cell r="L344" t="str">
            <v>27201020000E</v>
          </cell>
          <cell r="N344">
            <v>42219</v>
          </cell>
        </row>
        <row r="345">
          <cell r="A345" t="str">
            <v>212474930</v>
          </cell>
          <cell r="B345" t="str">
            <v>Gerald Osterbrock</v>
          </cell>
          <cell r="C345" t="str">
            <v>Evendale Electronic Maintenance</v>
          </cell>
          <cell r="E345" t="str">
            <v>Darrell Marcum (223044361)</v>
          </cell>
          <cell r="G345">
            <v>42219</v>
          </cell>
          <cell r="J345" t="str">
            <v>1st Shift (United States of America)</v>
          </cell>
          <cell r="K345" t="str">
            <v>86699</v>
          </cell>
          <cell r="L345" t="str">
            <v>20701990000E</v>
          </cell>
          <cell r="N345">
            <v>42219</v>
          </cell>
        </row>
        <row r="346">
          <cell r="A346" t="str">
            <v>212474932</v>
          </cell>
          <cell r="B346" t="str">
            <v>Hank Short</v>
          </cell>
          <cell r="C346" t="str">
            <v>Evendale Electrical Maintenance</v>
          </cell>
          <cell r="E346" t="str">
            <v>Herman Barlow (212461892)</v>
          </cell>
          <cell r="G346">
            <v>42219</v>
          </cell>
          <cell r="J346" t="str">
            <v>1st Shift (United States of America)</v>
          </cell>
          <cell r="K346" t="str">
            <v>86698</v>
          </cell>
          <cell r="L346" t="str">
            <v>27191300000E</v>
          </cell>
          <cell r="N346">
            <v>42219</v>
          </cell>
        </row>
        <row r="347">
          <cell r="A347" t="str">
            <v>212475824</v>
          </cell>
          <cell r="B347" t="str">
            <v>Joseph Riesenbeck</v>
          </cell>
          <cell r="C347" t="str">
            <v>Evendale General Maintenance</v>
          </cell>
          <cell r="E347" t="str">
            <v>Alex Beck (223021326)</v>
          </cell>
          <cell r="G347">
            <v>42233</v>
          </cell>
          <cell r="J347" t="str">
            <v>1st Shift (United States of America)</v>
          </cell>
          <cell r="K347" t="str">
            <v>86724</v>
          </cell>
          <cell r="L347" t="str">
            <v>99551270000E</v>
          </cell>
          <cell r="N347">
            <v>42233</v>
          </cell>
        </row>
        <row r="348">
          <cell r="A348" t="str">
            <v>212477603</v>
          </cell>
          <cell r="B348" t="str">
            <v>Marcus Everett</v>
          </cell>
          <cell r="C348" t="str">
            <v>Evendale HVAC/R Technician</v>
          </cell>
          <cell r="E348" t="str">
            <v>Randy Tucker (220045378)</v>
          </cell>
          <cell r="G348">
            <v>42247</v>
          </cell>
          <cell r="J348" t="str">
            <v>1st Shift (United States of America)</v>
          </cell>
          <cell r="K348" t="str">
            <v>86862</v>
          </cell>
          <cell r="L348" t="str">
            <v>29271020000E</v>
          </cell>
          <cell r="N348">
            <v>42247</v>
          </cell>
        </row>
        <row r="349">
          <cell r="A349" t="str">
            <v>212477612</v>
          </cell>
          <cell r="B349" t="str">
            <v>Matthew Mohrhaus</v>
          </cell>
          <cell r="C349" t="str">
            <v>Evendale HVAC/R Technician</v>
          </cell>
          <cell r="E349" t="str">
            <v>Randy Tucker (220045378)</v>
          </cell>
          <cell r="G349">
            <v>42247</v>
          </cell>
          <cell r="J349" t="str">
            <v>1st Shift (United States of America)</v>
          </cell>
          <cell r="K349" t="str">
            <v>86864</v>
          </cell>
          <cell r="L349" t="str">
            <v>29271020000E</v>
          </cell>
          <cell r="N349">
            <v>42247</v>
          </cell>
        </row>
        <row r="350">
          <cell r="A350" t="str">
            <v>212477619</v>
          </cell>
          <cell r="B350" t="str">
            <v>Carl Partin</v>
          </cell>
          <cell r="C350" t="str">
            <v>Evendale HVAC/R Technician</v>
          </cell>
          <cell r="E350" t="str">
            <v>Randy Tucker (220045378)</v>
          </cell>
          <cell r="G350">
            <v>42247</v>
          </cell>
          <cell r="J350" t="str">
            <v>1st Shift (United States of America)</v>
          </cell>
          <cell r="K350" t="str">
            <v>86863</v>
          </cell>
          <cell r="L350" t="str">
            <v>29271020000E</v>
          </cell>
          <cell r="N350">
            <v>42247</v>
          </cell>
        </row>
        <row r="351">
          <cell r="A351" t="str">
            <v>212477630</v>
          </cell>
          <cell r="B351" t="str">
            <v>Stephen Hickey</v>
          </cell>
          <cell r="C351" t="str">
            <v>Evendale HVAC/R Technician</v>
          </cell>
          <cell r="E351" t="str">
            <v>Randy Tucker (220045378)</v>
          </cell>
          <cell r="G351">
            <v>42247</v>
          </cell>
          <cell r="J351" t="str">
            <v>1st Shift (United States of America)</v>
          </cell>
          <cell r="K351" t="str">
            <v>86865</v>
          </cell>
          <cell r="L351" t="str">
            <v>29271020000E</v>
          </cell>
          <cell r="N351">
            <v>42247</v>
          </cell>
        </row>
        <row r="352">
          <cell r="A352" t="str">
            <v>212478675</v>
          </cell>
          <cell r="B352" t="str">
            <v>Kevin Lenhoff</v>
          </cell>
          <cell r="C352" t="str">
            <v>Evendale Stat Licensed Engineer 003</v>
          </cell>
          <cell r="E352" t="str">
            <v>Dan Zeek (210076600)</v>
          </cell>
          <cell r="G352">
            <v>42261</v>
          </cell>
          <cell r="J352" t="str">
            <v>1st Shift (United States of America)</v>
          </cell>
          <cell r="K352" t="str">
            <v>86885</v>
          </cell>
          <cell r="L352" t="str">
            <v>29201020000E</v>
          </cell>
          <cell r="N352">
            <v>42261</v>
          </cell>
        </row>
        <row r="353">
          <cell r="A353" t="str">
            <v>212481637</v>
          </cell>
          <cell r="B353" t="str">
            <v>Joseph Reis</v>
          </cell>
          <cell r="C353" t="str">
            <v>Evendale General Maintenance</v>
          </cell>
          <cell r="E353" t="str">
            <v>Matt Hargett (212745603)</v>
          </cell>
          <cell r="G353">
            <v>42275</v>
          </cell>
          <cell r="J353" t="str">
            <v>1st Shift (United States of America)</v>
          </cell>
          <cell r="K353" t="str">
            <v>86920</v>
          </cell>
          <cell r="L353" t="str">
            <v>27201020000E</v>
          </cell>
          <cell r="N353">
            <v>42275</v>
          </cell>
        </row>
        <row r="354">
          <cell r="A354" t="str">
            <v>212487440</v>
          </cell>
          <cell r="B354" t="str">
            <v>WESTON COX</v>
          </cell>
          <cell r="C354" t="str">
            <v>Evendale Cutter Grinder</v>
          </cell>
          <cell r="E354" t="str">
            <v>David Koch (210015305)</v>
          </cell>
          <cell r="G354">
            <v>42617</v>
          </cell>
          <cell r="J354" t="str">
            <v>1st Shift (United States of America)</v>
          </cell>
          <cell r="K354" t="str">
            <v>86939</v>
          </cell>
          <cell r="L354" t="str">
            <v>25541990000E</v>
          </cell>
          <cell r="N354">
            <v>44676</v>
          </cell>
        </row>
        <row r="355">
          <cell r="A355" t="str">
            <v>212487770</v>
          </cell>
          <cell r="B355" t="str">
            <v>Timothy Schanda</v>
          </cell>
          <cell r="C355" t="str">
            <v>Evendale Electrical Maintenance</v>
          </cell>
          <cell r="E355" t="str">
            <v>Matt Hargett (212745603)</v>
          </cell>
          <cell r="G355">
            <v>42296</v>
          </cell>
          <cell r="J355" t="str">
            <v>1st Shift (United States of America)</v>
          </cell>
          <cell r="K355" t="str">
            <v>86940</v>
          </cell>
          <cell r="L355" t="str">
            <v>99441270000E</v>
          </cell>
          <cell r="N355">
            <v>42296</v>
          </cell>
        </row>
        <row r="356">
          <cell r="A356" t="str">
            <v>212489150</v>
          </cell>
          <cell r="B356" t="str">
            <v>James Franz</v>
          </cell>
          <cell r="C356" t="str">
            <v>Evendale Industrial Equip Mech</v>
          </cell>
          <cell r="E356" t="str">
            <v>JASON HOUPE (223069224)</v>
          </cell>
          <cell r="G356">
            <v>42310</v>
          </cell>
          <cell r="J356" t="str">
            <v>2nd Shift (United States of America)</v>
          </cell>
          <cell r="K356" t="str">
            <v>86983</v>
          </cell>
          <cell r="L356" t="str">
            <v>27201020000E</v>
          </cell>
          <cell r="N356">
            <v>42310</v>
          </cell>
        </row>
        <row r="357">
          <cell r="A357" t="str">
            <v>212544801</v>
          </cell>
          <cell r="B357" t="str">
            <v>Thomas Mersch</v>
          </cell>
          <cell r="C357" t="str">
            <v>Evendale Toolmaker</v>
          </cell>
          <cell r="E357" t="str">
            <v>David Koch (210015305)</v>
          </cell>
          <cell r="G357">
            <v>42324</v>
          </cell>
          <cell r="J357" t="str">
            <v>1st Shift (United States of America)</v>
          </cell>
          <cell r="K357" t="str">
            <v>87026</v>
          </cell>
          <cell r="L357" t="str">
            <v>23531040000E</v>
          </cell>
          <cell r="N357">
            <v>42324</v>
          </cell>
        </row>
        <row r="358">
          <cell r="A358" t="str">
            <v>212544802</v>
          </cell>
          <cell r="B358" t="str">
            <v>Jim Hochberg</v>
          </cell>
          <cell r="C358" t="str">
            <v>Evendale Toolmaker</v>
          </cell>
          <cell r="E358" t="str">
            <v>David Koch (210015305)</v>
          </cell>
          <cell r="G358">
            <v>42324</v>
          </cell>
          <cell r="J358" t="str">
            <v>1st Shift (United States of America)</v>
          </cell>
          <cell r="K358" t="str">
            <v>87025</v>
          </cell>
          <cell r="L358" t="str">
            <v>23531040000E</v>
          </cell>
          <cell r="N358">
            <v>42324</v>
          </cell>
        </row>
        <row r="359">
          <cell r="A359" t="str">
            <v>212551058</v>
          </cell>
          <cell r="B359" t="str">
            <v>James Johnson</v>
          </cell>
          <cell r="C359" t="str">
            <v>Evendale Machinist</v>
          </cell>
          <cell r="E359" t="str">
            <v>Chris Ackerson (210043829)</v>
          </cell>
          <cell r="G359">
            <v>42394</v>
          </cell>
          <cell r="J359" t="str">
            <v>1st Shift (United States of America)</v>
          </cell>
          <cell r="K359">
            <v>87106</v>
          </cell>
          <cell r="L359" t="str">
            <v>25251270000E</v>
          </cell>
          <cell r="N359">
            <v>42394</v>
          </cell>
        </row>
        <row r="360">
          <cell r="A360" t="str">
            <v>212551234</v>
          </cell>
          <cell r="B360" t="str">
            <v>James Beatty</v>
          </cell>
          <cell r="C360" t="str">
            <v>Evendale Mechanical Maintenance</v>
          </cell>
          <cell r="E360" t="str">
            <v>Matt Hargett (212745603)</v>
          </cell>
          <cell r="G360">
            <v>42394</v>
          </cell>
          <cell r="J360" t="str">
            <v>1st Shift (United States of America)</v>
          </cell>
          <cell r="K360">
            <v>87097</v>
          </cell>
          <cell r="L360" t="str">
            <v>27201020000E</v>
          </cell>
          <cell r="N360">
            <v>42394</v>
          </cell>
        </row>
        <row r="361">
          <cell r="A361" t="str">
            <v>212551235</v>
          </cell>
          <cell r="B361" t="str">
            <v>Sean Birchfield</v>
          </cell>
          <cell r="C361" t="str">
            <v>Evendale Mechanical Maintenance</v>
          </cell>
          <cell r="E361" t="str">
            <v>James Perdue (210013329)</v>
          </cell>
          <cell r="G361">
            <v>42394</v>
          </cell>
          <cell r="J361" t="str">
            <v>1st Shift (United States of America)</v>
          </cell>
          <cell r="K361">
            <v>87107</v>
          </cell>
          <cell r="L361" t="str">
            <v>44711270000E</v>
          </cell>
          <cell r="N361">
            <v>42394</v>
          </cell>
        </row>
        <row r="362">
          <cell r="A362" t="str">
            <v>212551236</v>
          </cell>
          <cell r="B362" t="str">
            <v>George Carter</v>
          </cell>
          <cell r="C362" t="str">
            <v>Evendale Mechanical Maintenance</v>
          </cell>
          <cell r="E362" t="str">
            <v>KRISTOPHER BACK (223070534)</v>
          </cell>
          <cell r="G362">
            <v>42394</v>
          </cell>
          <cell r="J362" t="str">
            <v>1st Shift (United States of America)</v>
          </cell>
          <cell r="K362">
            <v>87100</v>
          </cell>
          <cell r="L362" t="str">
            <v>29301020000E</v>
          </cell>
          <cell r="N362">
            <v>42394</v>
          </cell>
        </row>
        <row r="363">
          <cell r="A363" t="str">
            <v>212551240</v>
          </cell>
          <cell r="B363" t="str">
            <v>Michael Weber</v>
          </cell>
          <cell r="C363" t="str">
            <v>Evendale Mechanical Maintenance</v>
          </cell>
          <cell r="E363" t="str">
            <v>James Perdue (210013329)</v>
          </cell>
          <cell r="G363">
            <v>42394</v>
          </cell>
          <cell r="J363" t="str">
            <v>2nd Shift (United States of America)</v>
          </cell>
          <cell r="K363">
            <v>87099</v>
          </cell>
          <cell r="L363" t="str">
            <v>44711270000E</v>
          </cell>
          <cell r="N363">
            <v>42394</v>
          </cell>
        </row>
        <row r="364">
          <cell r="A364" t="str">
            <v>212551277</v>
          </cell>
          <cell r="B364" t="str">
            <v>Christopher Richardson</v>
          </cell>
          <cell r="C364" t="str">
            <v>Evendale Mechanical Maintenance</v>
          </cell>
          <cell r="E364" t="str">
            <v>Darrell Marcum (223044361)</v>
          </cell>
          <cell r="G364">
            <v>42394</v>
          </cell>
          <cell r="J364" t="str">
            <v>1st Shift (United States of America)</v>
          </cell>
          <cell r="K364">
            <v>87109</v>
          </cell>
          <cell r="L364" t="str">
            <v>20701020000E</v>
          </cell>
          <cell r="N364">
            <v>42394</v>
          </cell>
        </row>
        <row r="365">
          <cell r="A365" t="str">
            <v>212551283</v>
          </cell>
          <cell r="B365" t="str">
            <v>Raymond Ladanyi</v>
          </cell>
          <cell r="C365" t="str">
            <v>Evendale Mechanical Maintenance</v>
          </cell>
          <cell r="E365" t="str">
            <v>Matt Hargett (212745603)</v>
          </cell>
          <cell r="G365">
            <v>42394</v>
          </cell>
          <cell r="J365" t="str">
            <v>1st Shift (United States of America)</v>
          </cell>
          <cell r="K365">
            <v>87108</v>
          </cell>
          <cell r="L365" t="str">
            <v>27201020000E</v>
          </cell>
          <cell r="N365">
            <v>42394</v>
          </cell>
        </row>
        <row r="366">
          <cell r="A366" t="str">
            <v>212551285</v>
          </cell>
          <cell r="B366" t="str">
            <v>Kara Kaiser</v>
          </cell>
          <cell r="C366" t="str">
            <v>Evendale Mechanical Maintenance</v>
          </cell>
          <cell r="E366" t="str">
            <v>KRISTOPHER BACK (223070534)</v>
          </cell>
          <cell r="G366">
            <v>42394</v>
          </cell>
          <cell r="J366" t="str">
            <v>1st Shift (United States of America)</v>
          </cell>
          <cell r="K366">
            <v>87098</v>
          </cell>
          <cell r="L366" t="str">
            <v>29301020000E</v>
          </cell>
          <cell r="N366">
            <v>42394</v>
          </cell>
        </row>
        <row r="367">
          <cell r="A367" t="str">
            <v>212551288</v>
          </cell>
          <cell r="B367" t="str">
            <v>Brett Uetrecht</v>
          </cell>
          <cell r="C367" t="str">
            <v>Evendale Mechanical Maintenance</v>
          </cell>
          <cell r="E367" t="str">
            <v>Matt Hargett (212745603)</v>
          </cell>
          <cell r="G367">
            <v>42394</v>
          </cell>
          <cell r="J367" t="str">
            <v>1st Shift (United States of America)</v>
          </cell>
          <cell r="K367">
            <v>87110</v>
          </cell>
          <cell r="L367" t="str">
            <v>27201020000E</v>
          </cell>
          <cell r="N367">
            <v>42394</v>
          </cell>
        </row>
        <row r="368">
          <cell r="A368" t="str">
            <v>212551291</v>
          </cell>
          <cell r="B368" t="str">
            <v>Adam Moorhead</v>
          </cell>
          <cell r="C368" t="str">
            <v>Evendale Mechanical Maintenance</v>
          </cell>
          <cell r="E368" t="str">
            <v>David Woodward (223024833)</v>
          </cell>
          <cell r="G368">
            <v>42394</v>
          </cell>
          <cell r="J368" t="str">
            <v>1st Shift (United States of America)</v>
          </cell>
          <cell r="K368">
            <v>87118</v>
          </cell>
          <cell r="L368" t="str">
            <v>99601270000E</v>
          </cell>
          <cell r="N368">
            <v>42394</v>
          </cell>
        </row>
        <row r="369">
          <cell r="A369" t="str">
            <v>212553572</v>
          </cell>
          <cell r="B369" t="str">
            <v>Scott Overstake</v>
          </cell>
          <cell r="C369" t="str">
            <v>Evendale Machine Maintenance</v>
          </cell>
          <cell r="E369" t="str">
            <v>Darrell Marcum (223044361)</v>
          </cell>
          <cell r="G369">
            <v>42401</v>
          </cell>
          <cell r="J369" t="str">
            <v>1st Shift (United States of America)</v>
          </cell>
          <cell r="K369" t="str">
            <v>218399</v>
          </cell>
          <cell r="L369" t="str">
            <v>20701990000E</v>
          </cell>
          <cell r="N369">
            <v>42856</v>
          </cell>
        </row>
        <row r="370">
          <cell r="A370" t="str">
            <v>212554221</v>
          </cell>
          <cell r="B370" t="str">
            <v>Brian Kegley</v>
          </cell>
          <cell r="C370" t="str">
            <v>Evendale Fire Inspector</v>
          </cell>
          <cell r="E370" t="str">
            <v>Peter Hauser (212446493)</v>
          </cell>
          <cell r="G370">
            <v>42401</v>
          </cell>
          <cell r="J370" t="str">
            <v>3rd Shift (United States of America)</v>
          </cell>
          <cell r="K370">
            <v>87104</v>
          </cell>
          <cell r="L370" t="str">
            <v>35821020000E</v>
          </cell>
          <cell r="N370">
            <v>42401</v>
          </cell>
        </row>
        <row r="371">
          <cell r="A371" t="str">
            <v>212560269</v>
          </cell>
          <cell r="B371" t="str">
            <v>Bob Toney</v>
          </cell>
          <cell r="C371" t="str">
            <v>Evendale Stat Licensed Engineer 003</v>
          </cell>
          <cell r="E371" t="str">
            <v>Dan Zeek (210076600)</v>
          </cell>
          <cell r="G371">
            <v>42443</v>
          </cell>
          <cell r="J371" t="str">
            <v>1st Shift (United States of America)</v>
          </cell>
          <cell r="K371">
            <v>87165</v>
          </cell>
          <cell r="L371" t="str">
            <v>29201020000E</v>
          </cell>
          <cell r="N371">
            <v>42443</v>
          </cell>
        </row>
        <row r="372">
          <cell r="A372" t="str">
            <v>212561695</v>
          </cell>
          <cell r="B372" t="str">
            <v>Jeremy Saum</v>
          </cell>
          <cell r="C372" t="str">
            <v>Evendale Fire Inspector</v>
          </cell>
          <cell r="E372" t="str">
            <v>Peter Hauser (212446493)</v>
          </cell>
          <cell r="G372">
            <v>42457</v>
          </cell>
          <cell r="J372" t="str">
            <v>3rd Shift (United States of America)</v>
          </cell>
          <cell r="K372">
            <v>87162</v>
          </cell>
          <cell r="L372" t="str">
            <v>35821020000E</v>
          </cell>
          <cell r="N372">
            <v>42457</v>
          </cell>
        </row>
        <row r="373">
          <cell r="A373" t="str">
            <v>212579737</v>
          </cell>
          <cell r="B373" t="str">
            <v>Kurt Lanham</v>
          </cell>
          <cell r="C373" t="str">
            <v>Evendale Electrical Maintenance</v>
          </cell>
          <cell r="E373" t="str">
            <v>Matt Hargett (212745603)</v>
          </cell>
          <cell r="G373">
            <v>42590</v>
          </cell>
          <cell r="J373" t="str">
            <v>1st Shift (United States of America)</v>
          </cell>
          <cell r="K373" t="str">
            <v>87477</v>
          </cell>
          <cell r="L373" t="str">
            <v>27201020000E</v>
          </cell>
          <cell r="N373">
            <v>42590</v>
          </cell>
        </row>
        <row r="374">
          <cell r="A374" t="str">
            <v>212582101</v>
          </cell>
          <cell r="B374" t="str">
            <v>TJ Faulkner</v>
          </cell>
          <cell r="C374" t="str">
            <v>Evendale Electrical Maintenance</v>
          </cell>
          <cell r="E374" t="str">
            <v>David Woodward (223024833)</v>
          </cell>
          <cell r="G374">
            <v>42597</v>
          </cell>
          <cell r="J374" t="str">
            <v>1st Shift (United States of America)</v>
          </cell>
          <cell r="K374">
            <v>87572</v>
          </cell>
          <cell r="L374" t="str">
            <v>99601270000E</v>
          </cell>
          <cell r="N374">
            <v>42597</v>
          </cell>
        </row>
        <row r="375">
          <cell r="A375" t="str">
            <v>212592438</v>
          </cell>
          <cell r="B375" t="str">
            <v>John Sergent</v>
          </cell>
          <cell r="C375" t="str">
            <v>Evendale Electrical Maintenance</v>
          </cell>
          <cell r="E375" t="str">
            <v>JASON HOUPE (223069224)</v>
          </cell>
          <cell r="G375">
            <v>42674</v>
          </cell>
          <cell r="J375" t="str">
            <v>1st Shift (United States of America)</v>
          </cell>
          <cell r="K375" t="str">
            <v>87675</v>
          </cell>
          <cell r="L375" t="str">
            <v>27201020000E</v>
          </cell>
          <cell r="N375">
            <v>42674</v>
          </cell>
        </row>
        <row r="376">
          <cell r="A376" t="str">
            <v>212592545</v>
          </cell>
          <cell r="B376" t="str">
            <v>Eric Donahue</v>
          </cell>
          <cell r="C376" t="str">
            <v>Evendale Electrical Maintenance</v>
          </cell>
          <cell r="E376" t="str">
            <v>James Perdue (210013329)</v>
          </cell>
          <cell r="G376">
            <v>42674</v>
          </cell>
          <cell r="J376" t="str">
            <v>1st Shift (United States of America)</v>
          </cell>
          <cell r="K376" t="str">
            <v>87673</v>
          </cell>
          <cell r="L376" t="str">
            <v>44711270000E</v>
          </cell>
          <cell r="N376">
            <v>42674</v>
          </cell>
        </row>
        <row r="377">
          <cell r="A377" t="str">
            <v>212592546</v>
          </cell>
          <cell r="B377" t="str">
            <v>Michael Cowman</v>
          </cell>
          <cell r="C377" t="str">
            <v>Evendale Electrical Maintenance</v>
          </cell>
          <cell r="E377" t="str">
            <v>Jim Parker (210015464)</v>
          </cell>
          <cell r="G377">
            <v>42674</v>
          </cell>
          <cell r="J377" t="str">
            <v>1st Shift (United States of America)</v>
          </cell>
          <cell r="K377" t="str">
            <v>87674</v>
          </cell>
          <cell r="L377" t="str">
            <v>29301020000E</v>
          </cell>
          <cell r="N377">
            <v>42674</v>
          </cell>
        </row>
        <row r="378">
          <cell r="A378" t="str">
            <v>212592555</v>
          </cell>
          <cell r="B378" t="str">
            <v>Denny Reynolds</v>
          </cell>
          <cell r="C378" t="str">
            <v>Evendale Mechanical Maintenance</v>
          </cell>
          <cell r="E378" t="str">
            <v>KRISTOPHER BACK (223070534)</v>
          </cell>
          <cell r="G378">
            <v>42674</v>
          </cell>
          <cell r="J378" t="str">
            <v>1st Shift (United States of America)</v>
          </cell>
          <cell r="K378" t="str">
            <v>87672</v>
          </cell>
          <cell r="L378" t="str">
            <v>29301020000E</v>
          </cell>
          <cell r="N378">
            <v>42674</v>
          </cell>
        </row>
        <row r="379">
          <cell r="A379" t="str">
            <v>212592557</v>
          </cell>
          <cell r="B379" t="str">
            <v>Christopher Jones</v>
          </cell>
          <cell r="C379" t="str">
            <v>Evendale Mechanical Maintenance</v>
          </cell>
          <cell r="E379" t="str">
            <v>Alex Beck (223021326)</v>
          </cell>
          <cell r="G379">
            <v>42674</v>
          </cell>
          <cell r="J379" t="str">
            <v>1st Shift (United States of America)</v>
          </cell>
          <cell r="K379" t="str">
            <v>87671</v>
          </cell>
          <cell r="L379" t="str">
            <v>99551270000E</v>
          </cell>
          <cell r="N379">
            <v>42674</v>
          </cell>
        </row>
        <row r="380">
          <cell r="A380" t="str">
            <v>212592570</v>
          </cell>
          <cell r="B380" t="str">
            <v>Jason Fankell</v>
          </cell>
          <cell r="C380" t="str">
            <v>Evendale Mechanical Maintenance</v>
          </cell>
          <cell r="E380" t="str">
            <v>Alex Beck (223021326)</v>
          </cell>
          <cell r="G380">
            <v>42674</v>
          </cell>
          <cell r="J380" t="str">
            <v>1st Shift (United States of America)</v>
          </cell>
          <cell r="K380" t="str">
            <v>87720</v>
          </cell>
          <cell r="L380" t="str">
            <v>99551270000E</v>
          </cell>
          <cell r="N380">
            <v>42674</v>
          </cell>
        </row>
        <row r="381">
          <cell r="A381" t="str">
            <v>212595554</v>
          </cell>
          <cell r="B381" t="str">
            <v>Johnny Abner</v>
          </cell>
          <cell r="C381" t="str">
            <v>Evendale Mechanical Maintenance</v>
          </cell>
          <cell r="E381" t="str">
            <v>David Woodward (223024833)</v>
          </cell>
          <cell r="G381">
            <v>42702</v>
          </cell>
          <cell r="J381" t="str">
            <v>1st Shift (United States of America)</v>
          </cell>
          <cell r="K381" t="str">
            <v>87703</v>
          </cell>
          <cell r="L381" t="str">
            <v>99601270000E</v>
          </cell>
          <cell r="N381">
            <v>42702</v>
          </cell>
        </row>
        <row r="382">
          <cell r="A382" t="str">
            <v>212595557</v>
          </cell>
          <cell r="B382" t="str">
            <v>Mica Hedges</v>
          </cell>
          <cell r="C382" t="str">
            <v>Evendale Mechanical Maintenance</v>
          </cell>
          <cell r="E382" t="str">
            <v>Matt Hargett (212745603)</v>
          </cell>
          <cell r="G382">
            <v>42702</v>
          </cell>
          <cell r="J382" t="str">
            <v>1st Shift (United States of America)</v>
          </cell>
          <cell r="K382" t="str">
            <v>87751</v>
          </cell>
          <cell r="L382" t="str">
            <v>27201020000E</v>
          </cell>
          <cell r="N382">
            <v>42702</v>
          </cell>
        </row>
        <row r="383">
          <cell r="A383" t="str">
            <v>212596525</v>
          </cell>
          <cell r="B383" t="str">
            <v>Melvin Richardson</v>
          </cell>
          <cell r="C383" t="str">
            <v>Evendale Mechanical Maintenance</v>
          </cell>
          <cell r="E383" t="str">
            <v>JASON HOUPE (223069224)</v>
          </cell>
          <cell r="G383">
            <v>42702</v>
          </cell>
          <cell r="J383" t="str">
            <v>1st Shift (United States of America)</v>
          </cell>
          <cell r="K383" t="str">
            <v>87596</v>
          </cell>
          <cell r="L383" t="str">
            <v>27201020000E</v>
          </cell>
          <cell r="N383">
            <v>42702</v>
          </cell>
        </row>
        <row r="384">
          <cell r="A384" t="str">
            <v>212597639</v>
          </cell>
          <cell r="B384" t="str">
            <v>Nick Thackston</v>
          </cell>
          <cell r="C384" t="str">
            <v>Evendale Air Supply Oper Turbo</v>
          </cell>
          <cell r="E384" t="str">
            <v>James Perdue (210013329)</v>
          </cell>
          <cell r="G384">
            <v>42709</v>
          </cell>
          <cell r="J384" t="str">
            <v>1st Shift (United States of America)</v>
          </cell>
          <cell r="K384" t="str">
            <v>87756</v>
          </cell>
          <cell r="L384" t="str">
            <v>44711270000E</v>
          </cell>
          <cell r="N384">
            <v>42709</v>
          </cell>
        </row>
        <row r="385">
          <cell r="A385" t="str">
            <v>212597851</v>
          </cell>
          <cell r="B385" t="str">
            <v>Derek Shutts</v>
          </cell>
          <cell r="C385" t="str">
            <v>Evendale Mechanical Maintenance</v>
          </cell>
          <cell r="E385" t="str">
            <v>Herman Barlow (212461892)</v>
          </cell>
          <cell r="G385">
            <v>42814</v>
          </cell>
          <cell r="J385" t="str">
            <v>1st Shift (United States of America)</v>
          </cell>
          <cell r="K385" t="str">
            <v>91053</v>
          </cell>
          <cell r="L385" t="str">
            <v>20701990000E</v>
          </cell>
          <cell r="N385">
            <v>44753</v>
          </cell>
        </row>
        <row r="386">
          <cell r="A386" t="str">
            <v>212598162</v>
          </cell>
          <cell r="B386" t="str">
            <v>Joe Taphorn</v>
          </cell>
          <cell r="C386" t="str">
            <v>Evendale Machinist</v>
          </cell>
          <cell r="E386" t="str">
            <v>Kyle Koester (210076556)</v>
          </cell>
          <cell r="G386">
            <v>42716</v>
          </cell>
          <cell r="J386" t="str">
            <v>1st Shift (United States of America)</v>
          </cell>
          <cell r="K386" t="str">
            <v>87780</v>
          </cell>
          <cell r="L386" t="str">
            <v>45671210000E</v>
          </cell>
          <cell r="N386">
            <v>42716</v>
          </cell>
        </row>
        <row r="387">
          <cell r="A387" t="str">
            <v>212599108</v>
          </cell>
          <cell r="B387" t="str">
            <v>Trevor Wagner</v>
          </cell>
          <cell r="C387" t="str">
            <v>Evendale Machinist</v>
          </cell>
          <cell r="E387" t="str">
            <v>Chris Ackerson (210043829)</v>
          </cell>
          <cell r="G387">
            <v>42716</v>
          </cell>
          <cell r="J387" t="str">
            <v>1st Shift (United States of America)</v>
          </cell>
          <cell r="K387" t="str">
            <v>87770</v>
          </cell>
          <cell r="L387" t="str">
            <v>25251270000E</v>
          </cell>
          <cell r="N387">
            <v>43010</v>
          </cell>
        </row>
        <row r="388">
          <cell r="A388" t="str">
            <v>212601638</v>
          </cell>
          <cell r="B388" t="str">
            <v>Dan Sizemore</v>
          </cell>
          <cell r="C388" t="str">
            <v>Evendale Mechanical Maintenance</v>
          </cell>
          <cell r="E388" t="str">
            <v>David Woodward (223024833)</v>
          </cell>
          <cell r="G388">
            <v>42758</v>
          </cell>
          <cell r="J388" t="str">
            <v>1st Shift (United States of America)</v>
          </cell>
          <cell r="K388" t="str">
            <v>87816</v>
          </cell>
          <cell r="L388" t="str">
            <v>99601270000E</v>
          </cell>
          <cell r="N388">
            <v>42758</v>
          </cell>
        </row>
        <row r="389">
          <cell r="A389" t="str">
            <v>212607760</v>
          </cell>
          <cell r="B389" t="str">
            <v>Bradley Powers</v>
          </cell>
          <cell r="C389" t="str">
            <v>Evendale Fire Inspector 005</v>
          </cell>
          <cell r="E389" t="str">
            <v>Peter Hauser (212446493)</v>
          </cell>
          <cell r="G389">
            <v>42793</v>
          </cell>
          <cell r="J389" t="str">
            <v>2nd Shift (United States of America)</v>
          </cell>
          <cell r="K389" t="str">
            <v>87894</v>
          </cell>
          <cell r="L389" t="str">
            <v>35821020000E</v>
          </cell>
          <cell r="N389">
            <v>43158</v>
          </cell>
        </row>
        <row r="390">
          <cell r="A390" t="str">
            <v>212612201</v>
          </cell>
          <cell r="B390" t="str">
            <v>Danny Burchfield</v>
          </cell>
          <cell r="C390" t="str">
            <v>Evendale General Maintenance</v>
          </cell>
          <cell r="E390" t="str">
            <v>James Perdue (210013329)</v>
          </cell>
          <cell r="G390">
            <v>42821</v>
          </cell>
          <cell r="J390" t="str">
            <v>1st Shift (United States of America)</v>
          </cell>
          <cell r="K390" t="str">
            <v>87906</v>
          </cell>
          <cell r="L390" t="str">
            <v>44711020000E</v>
          </cell>
          <cell r="N390">
            <v>42821</v>
          </cell>
        </row>
        <row r="391">
          <cell r="A391" t="str">
            <v>212612204</v>
          </cell>
          <cell r="B391" t="str">
            <v>Stephen Gasaway</v>
          </cell>
          <cell r="C391" t="str">
            <v>Evendale General Maintenance</v>
          </cell>
          <cell r="E391" t="str">
            <v>Matt Hargett (212745603)</v>
          </cell>
          <cell r="G391">
            <v>42821</v>
          </cell>
          <cell r="J391" t="str">
            <v>1st Shift (United States of America)</v>
          </cell>
          <cell r="K391" t="str">
            <v>87908</v>
          </cell>
          <cell r="L391" t="str">
            <v>27201020000E</v>
          </cell>
          <cell r="N391">
            <v>42821</v>
          </cell>
        </row>
        <row r="392">
          <cell r="A392" t="str">
            <v>212612241</v>
          </cell>
          <cell r="B392" t="str">
            <v>Tony Rotundo</v>
          </cell>
          <cell r="C392" t="str">
            <v>Evendale General Maintenance</v>
          </cell>
          <cell r="E392" t="str">
            <v>Matt Hargett (212745603)</v>
          </cell>
          <cell r="G392">
            <v>42859</v>
          </cell>
          <cell r="J392" t="str">
            <v>1st Shift (United States of America)</v>
          </cell>
          <cell r="K392" t="str">
            <v>87907</v>
          </cell>
          <cell r="L392" t="str">
            <v>27201990000E</v>
          </cell>
          <cell r="N392">
            <v>42821</v>
          </cell>
        </row>
        <row r="393">
          <cell r="A393" t="str">
            <v>212614187</v>
          </cell>
          <cell r="B393" t="str">
            <v>Gary Bulach</v>
          </cell>
          <cell r="C393" t="str">
            <v>Evendale Electrical Maintenance</v>
          </cell>
          <cell r="E393" t="str">
            <v>Matt Hargett (212745603)</v>
          </cell>
          <cell r="G393">
            <v>42835</v>
          </cell>
          <cell r="J393" t="str">
            <v>1st Shift (United States of America)</v>
          </cell>
          <cell r="K393" t="str">
            <v>88013</v>
          </cell>
          <cell r="L393" t="str">
            <v>27201020000E</v>
          </cell>
          <cell r="N393">
            <v>42835</v>
          </cell>
        </row>
        <row r="394">
          <cell r="A394" t="str">
            <v>212614330</v>
          </cell>
          <cell r="B394" t="str">
            <v>Russell Rice</v>
          </cell>
          <cell r="C394" t="str">
            <v>Evendale Electrical Maintenance</v>
          </cell>
          <cell r="E394" t="str">
            <v>James Trent (212741342)</v>
          </cell>
          <cell r="G394">
            <v>42835</v>
          </cell>
          <cell r="J394" t="str">
            <v>1st Shift (United States of America)</v>
          </cell>
          <cell r="K394" t="str">
            <v>87937</v>
          </cell>
          <cell r="L394" t="str">
            <v>99441270000E</v>
          </cell>
          <cell r="N394">
            <v>42835</v>
          </cell>
        </row>
        <row r="395">
          <cell r="A395" t="str">
            <v>212616533</v>
          </cell>
          <cell r="B395" t="str">
            <v>Deveron Buchanan</v>
          </cell>
          <cell r="C395" t="str">
            <v>Evendale Stat Licensed Engineer 003</v>
          </cell>
          <cell r="E395" t="str">
            <v>Dan Zeek (210076600)</v>
          </cell>
          <cell r="G395">
            <v>42842</v>
          </cell>
          <cell r="J395" t="str">
            <v>2nd Shift (United States of America)</v>
          </cell>
          <cell r="K395" t="str">
            <v>87729</v>
          </cell>
          <cell r="L395" t="str">
            <v>29201020000E</v>
          </cell>
          <cell r="N395">
            <v>42842</v>
          </cell>
        </row>
        <row r="396">
          <cell r="A396" t="str">
            <v>212627053</v>
          </cell>
          <cell r="B396" t="str">
            <v>Joe Duncan</v>
          </cell>
          <cell r="C396" t="str">
            <v>Evendale Machinist</v>
          </cell>
          <cell r="E396" t="str">
            <v>Chris Ackerson (210043829)</v>
          </cell>
          <cell r="G396">
            <v>42856</v>
          </cell>
          <cell r="J396" t="str">
            <v>1st Shift (United States of America)</v>
          </cell>
          <cell r="K396" t="str">
            <v>87967</v>
          </cell>
          <cell r="L396" t="str">
            <v>25251270000E</v>
          </cell>
          <cell r="N396">
            <v>43157</v>
          </cell>
        </row>
        <row r="397">
          <cell r="A397" t="str">
            <v>212627114</v>
          </cell>
          <cell r="B397" t="str">
            <v>Joe Wilkins</v>
          </cell>
          <cell r="C397" t="str">
            <v>Evendale Stat Licensed Engineer 003</v>
          </cell>
          <cell r="E397" t="str">
            <v>Dan Zeek (210076600)</v>
          </cell>
          <cell r="G397">
            <v>42870</v>
          </cell>
          <cell r="J397" t="str">
            <v>3rd Shift (United States of America)</v>
          </cell>
          <cell r="K397" t="str">
            <v>88075</v>
          </cell>
          <cell r="L397" t="str">
            <v>29201020000E</v>
          </cell>
          <cell r="N397">
            <v>42870</v>
          </cell>
        </row>
        <row r="398">
          <cell r="A398" t="str">
            <v>212627320</v>
          </cell>
          <cell r="B398" t="str">
            <v>Vernon Hacker</v>
          </cell>
          <cell r="C398" t="str">
            <v>Evendale Machine Maintenance</v>
          </cell>
          <cell r="E398" t="str">
            <v>Darrell Marcum (223044361)</v>
          </cell>
          <cell r="G398">
            <v>42856</v>
          </cell>
          <cell r="J398" t="str">
            <v>1st Shift (United States of America)</v>
          </cell>
          <cell r="K398" t="str">
            <v>87965</v>
          </cell>
          <cell r="L398" t="str">
            <v>20701990000E</v>
          </cell>
          <cell r="N398">
            <v>42856</v>
          </cell>
        </row>
        <row r="399">
          <cell r="A399" t="str">
            <v>212627340</v>
          </cell>
          <cell r="B399" t="str">
            <v>Michael Warren</v>
          </cell>
          <cell r="C399" t="str">
            <v>Evendale Machinist</v>
          </cell>
          <cell r="E399" t="str">
            <v>Mary Bowman (210057826)</v>
          </cell>
          <cell r="G399">
            <v>42856</v>
          </cell>
          <cell r="J399" t="str">
            <v>2nd Shift (United States of America)</v>
          </cell>
          <cell r="K399" t="str">
            <v>87968</v>
          </cell>
          <cell r="L399" t="str">
            <v>99661270000E</v>
          </cell>
          <cell r="N399">
            <v>43157</v>
          </cell>
        </row>
        <row r="400">
          <cell r="A400" t="str">
            <v>212628074</v>
          </cell>
          <cell r="B400" t="str">
            <v>Dale Lewis</v>
          </cell>
          <cell r="C400" t="str">
            <v>Evendale Fire Inspector</v>
          </cell>
          <cell r="E400" t="str">
            <v>Peter Hauser (212446493)</v>
          </cell>
          <cell r="G400">
            <v>42870</v>
          </cell>
          <cell r="J400" t="str">
            <v>2nd Shift (United States of America)</v>
          </cell>
          <cell r="K400" t="str">
            <v>87982</v>
          </cell>
          <cell r="L400" t="str">
            <v>35821020000E</v>
          </cell>
          <cell r="N400">
            <v>42870</v>
          </cell>
        </row>
        <row r="401">
          <cell r="A401" t="str">
            <v>212629087</v>
          </cell>
          <cell r="B401" t="str">
            <v>Wade Spendlove</v>
          </cell>
          <cell r="C401" t="str">
            <v>Evendale Electronic Maintenance</v>
          </cell>
          <cell r="E401" t="str">
            <v>Darrell Marcum (223044361)</v>
          </cell>
          <cell r="G401">
            <v>42870</v>
          </cell>
          <cell r="J401" t="str">
            <v>1st Shift (United States of America)</v>
          </cell>
          <cell r="K401" t="str">
            <v>88073</v>
          </cell>
          <cell r="L401" t="str">
            <v>20701990000E</v>
          </cell>
          <cell r="N401">
            <v>42870</v>
          </cell>
        </row>
        <row r="402">
          <cell r="A402" t="str">
            <v>212629088</v>
          </cell>
          <cell r="B402" t="str">
            <v>Dustin Gadd</v>
          </cell>
          <cell r="C402" t="str">
            <v>Evendale Electronic Maintenance</v>
          </cell>
          <cell r="E402" t="str">
            <v>Herman Barlow (212461892)</v>
          </cell>
          <cell r="G402">
            <v>42870</v>
          </cell>
          <cell r="J402" t="str">
            <v>1st Shift (United States of America)</v>
          </cell>
          <cell r="K402" t="str">
            <v>88074</v>
          </cell>
          <cell r="L402" t="str">
            <v>27191990000E</v>
          </cell>
          <cell r="N402">
            <v>42870</v>
          </cell>
        </row>
        <row r="403">
          <cell r="A403" t="str">
            <v>212631713</v>
          </cell>
          <cell r="B403" t="str">
            <v>Don Goldsberry</v>
          </cell>
          <cell r="C403" t="str">
            <v>Evendale Machinist</v>
          </cell>
          <cell r="E403" t="str">
            <v>Mary Bowman (210057826)</v>
          </cell>
          <cell r="G403">
            <v>42877</v>
          </cell>
          <cell r="J403" t="str">
            <v>2nd Shift (United States of America)</v>
          </cell>
          <cell r="K403" t="str">
            <v>88216</v>
          </cell>
          <cell r="L403" t="str">
            <v>25251270000E</v>
          </cell>
          <cell r="N403">
            <v>43157</v>
          </cell>
        </row>
        <row r="404">
          <cell r="A404" t="str">
            <v>212633593</v>
          </cell>
          <cell r="B404" t="str">
            <v>John Stutz</v>
          </cell>
          <cell r="C404" t="str">
            <v>Evendale General Maintenance</v>
          </cell>
          <cell r="E404" t="str">
            <v>Matt Hargett (212745603)</v>
          </cell>
          <cell r="G404">
            <v>43030</v>
          </cell>
          <cell r="J404" t="str">
            <v>1st Shift (United States of America)</v>
          </cell>
          <cell r="K404" t="str">
            <v>88232</v>
          </cell>
          <cell r="L404" t="str">
            <v>29061020000E</v>
          </cell>
          <cell r="N404">
            <v>42898</v>
          </cell>
        </row>
        <row r="405">
          <cell r="A405" t="str">
            <v>212635158</v>
          </cell>
          <cell r="B405" t="str">
            <v>John Robbins</v>
          </cell>
          <cell r="C405" t="str">
            <v>Evendale Machine Maintenance</v>
          </cell>
          <cell r="E405" t="str">
            <v>Matt Hargett (212745603)</v>
          </cell>
          <cell r="G405">
            <v>42912</v>
          </cell>
          <cell r="J405" t="str">
            <v>1st Shift (United States of America)</v>
          </cell>
          <cell r="K405" t="str">
            <v>88324</v>
          </cell>
          <cell r="L405" t="str">
            <v>25531020000E</v>
          </cell>
          <cell r="N405">
            <v>42912</v>
          </cell>
        </row>
        <row r="406">
          <cell r="A406" t="str">
            <v>212635229</v>
          </cell>
          <cell r="B406" t="str">
            <v>Brandon Brennen</v>
          </cell>
          <cell r="C406" t="str">
            <v>Evendale Mechanical Maintenance</v>
          </cell>
          <cell r="E406" t="str">
            <v>James Perdue (210013329)</v>
          </cell>
          <cell r="G406">
            <v>42912</v>
          </cell>
          <cell r="J406" t="str">
            <v>2nd Shift (United States of America)</v>
          </cell>
          <cell r="K406" t="str">
            <v>88325</v>
          </cell>
          <cell r="L406" t="str">
            <v>44711020000E</v>
          </cell>
          <cell r="N406">
            <v>42912</v>
          </cell>
        </row>
        <row r="407">
          <cell r="A407" t="str">
            <v>212636043</v>
          </cell>
          <cell r="B407" t="str">
            <v>Curtis Canby</v>
          </cell>
          <cell r="C407" t="str">
            <v>Evendale Machinist</v>
          </cell>
          <cell r="E407" t="str">
            <v>Chris Ackerson (210043829)</v>
          </cell>
          <cell r="G407">
            <v>42913</v>
          </cell>
          <cell r="J407" t="str">
            <v>1st Shift (United States of America)</v>
          </cell>
          <cell r="K407" t="str">
            <v>89211</v>
          </cell>
          <cell r="L407" t="str">
            <v>25251270000E</v>
          </cell>
          <cell r="N407">
            <v>43409</v>
          </cell>
        </row>
        <row r="408">
          <cell r="A408" t="str">
            <v>212636304</v>
          </cell>
          <cell r="B408" t="str">
            <v>Jason Honeycutt</v>
          </cell>
          <cell r="C408" t="str">
            <v>Evendale Electrical Maintenance</v>
          </cell>
          <cell r="E408" t="str">
            <v>Jim Parker (210015464)</v>
          </cell>
          <cell r="G408">
            <v>42926</v>
          </cell>
          <cell r="J408" t="str">
            <v>1st Shift (United States of America)</v>
          </cell>
          <cell r="K408" t="str">
            <v>88299</v>
          </cell>
          <cell r="L408" t="str">
            <v>29301020000E</v>
          </cell>
          <cell r="N408">
            <v>42926</v>
          </cell>
        </row>
        <row r="409">
          <cell r="A409" t="str">
            <v>212636310</v>
          </cell>
          <cell r="B409" t="str">
            <v>Erich Schweickart</v>
          </cell>
          <cell r="C409" t="str">
            <v>Evendale Electrical Maintenance</v>
          </cell>
          <cell r="E409" t="str">
            <v>Jim Parker (210015464)</v>
          </cell>
          <cell r="G409">
            <v>42926</v>
          </cell>
          <cell r="J409" t="str">
            <v>1st Shift (United States of America)</v>
          </cell>
          <cell r="K409" t="str">
            <v>88200</v>
          </cell>
          <cell r="L409" t="str">
            <v>29301020000E</v>
          </cell>
          <cell r="N409">
            <v>42926</v>
          </cell>
        </row>
        <row r="410">
          <cell r="A410" t="str">
            <v>212637413</v>
          </cell>
          <cell r="B410" t="str">
            <v>Benjamin Ballew</v>
          </cell>
          <cell r="C410" t="str">
            <v>Evendale Stat Licensed Engineer 003</v>
          </cell>
          <cell r="E410" t="str">
            <v>Dan Zeek (210076600)</v>
          </cell>
          <cell r="G410">
            <v>42926</v>
          </cell>
          <cell r="J410" t="str">
            <v>2nd Shift (United States of America)</v>
          </cell>
          <cell r="K410" t="str">
            <v>88291</v>
          </cell>
          <cell r="L410" t="str">
            <v>29201020000E</v>
          </cell>
          <cell r="N410">
            <v>42926</v>
          </cell>
        </row>
        <row r="411">
          <cell r="A411" t="str">
            <v>212672326</v>
          </cell>
          <cell r="B411" t="str">
            <v>Jeff Snowden</v>
          </cell>
          <cell r="C411" t="str">
            <v>Evendale Electrical Maintenance</v>
          </cell>
          <cell r="E411" t="str">
            <v>Steven Pike (204011430)</v>
          </cell>
          <cell r="G411">
            <v>42961</v>
          </cell>
          <cell r="J411" t="str">
            <v>1st Shift (United States of America)</v>
          </cell>
          <cell r="K411" t="str">
            <v>88434</v>
          </cell>
          <cell r="L411" t="str">
            <v>27201020000E</v>
          </cell>
          <cell r="N411">
            <v>42961</v>
          </cell>
        </row>
        <row r="412">
          <cell r="A412" t="str">
            <v>212672480</v>
          </cell>
          <cell r="B412" t="str">
            <v>CHRISTOPHER POTZICK</v>
          </cell>
          <cell r="C412" t="str">
            <v>Evendale Industrial Equip Mech</v>
          </cell>
          <cell r="E412" t="str">
            <v>JASON HOUPE (223069224)</v>
          </cell>
          <cell r="G412">
            <v>43009</v>
          </cell>
          <cell r="J412" t="str">
            <v>1st Shift (United States of America)</v>
          </cell>
          <cell r="K412" t="str">
            <v>88464</v>
          </cell>
          <cell r="L412" t="str">
            <v>27201020000E</v>
          </cell>
          <cell r="N412">
            <v>42961</v>
          </cell>
        </row>
        <row r="413">
          <cell r="A413" t="str">
            <v>212672483</v>
          </cell>
          <cell r="B413" t="str">
            <v>Eric Martin</v>
          </cell>
          <cell r="C413" t="str">
            <v>Evendale Electrical Maintenance</v>
          </cell>
          <cell r="E413" t="str">
            <v>JASON HOUPE (223069224)</v>
          </cell>
          <cell r="G413">
            <v>42961</v>
          </cell>
          <cell r="J413" t="str">
            <v>1st Shift (United States of America)</v>
          </cell>
          <cell r="K413" t="str">
            <v>88430</v>
          </cell>
          <cell r="L413" t="str">
            <v>27201020000E</v>
          </cell>
          <cell r="N413">
            <v>42961</v>
          </cell>
        </row>
        <row r="414">
          <cell r="A414" t="str">
            <v>212672686</v>
          </cell>
          <cell r="B414" t="str">
            <v>Garrett Heaney</v>
          </cell>
          <cell r="C414" t="str">
            <v>Evendale Electrical Maintenance</v>
          </cell>
          <cell r="E414" t="str">
            <v>Steven Pike (204011430)</v>
          </cell>
          <cell r="G414">
            <v>42961</v>
          </cell>
          <cell r="J414" t="str">
            <v>1st Shift (United States of America)</v>
          </cell>
          <cell r="K414" t="str">
            <v>88438</v>
          </cell>
          <cell r="L414" t="str">
            <v>27201020000E</v>
          </cell>
          <cell r="N414">
            <v>42961</v>
          </cell>
        </row>
        <row r="415">
          <cell r="A415" t="str">
            <v>212673047</v>
          </cell>
          <cell r="B415" t="str">
            <v>Jim Thurman</v>
          </cell>
          <cell r="C415" t="str">
            <v>Evendale Mechanical Maintenance</v>
          </cell>
          <cell r="E415" t="str">
            <v>Darrell Marcum (223044361)</v>
          </cell>
          <cell r="G415">
            <v>43002</v>
          </cell>
          <cell r="J415" t="str">
            <v>2nd Shift (United States of America)</v>
          </cell>
          <cell r="K415" t="str">
            <v>88448</v>
          </cell>
          <cell r="L415" t="str">
            <v>20701020000E</v>
          </cell>
          <cell r="N415">
            <v>42961</v>
          </cell>
        </row>
        <row r="416">
          <cell r="A416" t="str">
            <v>212677358</v>
          </cell>
          <cell r="B416" t="str">
            <v>Zachary Peacock</v>
          </cell>
          <cell r="C416" t="str">
            <v>Evendale Machinist</v>
          </cell>
          <cell r="E416" t="str">
            <v>Mary Bowman (210057826)</v>
          </cell>
          <cell r="G416">
            <v>42996</v>
          </cell>
          <cell r="J416" t="str">
            <v>2nd Shift (United States of America)</v>
          </cell>
          <cell r="K416" t="str">
            <v>88551</v>
          </cell>
          <cell r="L416" t="str">
            <v>99661270000E</v>
          </cell>
          <cell r="N416">
            <v>42996</v>
          </cell>
        </row>
        <row r="417">
          <cell r="A417" t="str">
            <v>212678277</v>
          </cell>
          <cell r="B417" t="str">
            <v>TIMOTHY BOLEN</v>
          </cell>
          <cell r="C417" t="str">
            <v>Evendale Mechanical Maintenance</v>
          </cell>
          <cell r="E417" t="str">
            <v>James Perdue (210013329)</v>
          </cell>
          <cell r="G417">
            <v>40013</v>
          </cell>
          <cell r="J417" t="str">
            <v>2nd Shift (United States of America)</v>
          </cell>
          <cell r="K417" t="str">
            <v>88548</v>
          </cell>
          <cell r="L417" t="str">
            <v>44711020000E</v>
          </cell>
          <cell r="N417">
            <v>42996</v>
          </cell>
        </row>
        <row r="418">
          <cell r="A418" t="str">
            <v>212681233</v>
          </cell>
          <cell r="B418" t="str">
            <v>Josh Porter</v>
          </cell>
          <cell r="C418" t="str">
            <v>Evendale Machinist</v>
          </cell>
          <cell r="E418" t="str">
            <v>Chris Ackerson (210043829)</v>
          </cell>
          <cell r="G418">
            <v>43024</v>
          </cell>
          <cell r="J418" t="str">
            <v>1st Shift (United States of America)</v>
          </cell>
          <cell r="K418" t="str">
            <v>88559</v>
          </cell>
          <cell r="L418" t="str">
            <v>99661270000E</v>
          </cell>
          <cell r="N418">
            <v>43325</v>
          </cell>
        </row>
        <row r="419">
          <cell r="A419" t="str">
            <v>212681980</v>
          </cell>
          <cell r="B419" t="str">
            <v>Jarrod Stanberry</v>
          </cell>
          <cell r="C419" t="str">
            <v>Evendale Machinist</v>
          </cell>
          <cell r="E419" t="str">
            <v>Chris Ackerson (210043829)</v>
          </cell>
          <cell r="G419">
            <v>43038</v>
          </cell>
          <cell r="J419" t="str">
            <v>1st Shift (United States of America)</v>
          </cell>
          <cell r="K419" t="str">
            <v>88521</v>
          </cell>
          <cell r="L419" t="str">
            <v>25251270000E</v>
          </cell>
          <cell r="N419">
            <v>43290</v>
          </cell>
        </row>
        <row r="420">
          <cell r="A420" t="str">
            <v>212681983</v>
          </cell>
          <cell r="B420" t="str">
            <v>Brian Dean</v>
          </cell>
          <cell r="C420" t="str">
            <v>Evendale Electronic Maintenance</v>
          </cell>
          <cell r="E420" t="str">
            <v>Darrell Marcum (223044361)</v>
          </cell>
          <cell r="G420">
            <v>43038</v>
          </cell>
          <cell r="J420" t="str">
            <v>1st Shift (United States of America)</v>
          </cell>
          <cell r="K420" t="str">
            <v>88513</v>
          </cell>
          <cell r="L420" t="str">
            <v>20701990000E</v>
          </cell>
          <cell r="N420">
            <v>43038</v>
          </cell>
        </row>
        <row r="421">
          <cell r="A421" t="str">
            <v>212682041</v>
          </cell>
          <cell r="B421" t="str">
            <v>Rusty Bene</v>
          </cell>
          <cell r="C421" t="str">
            <v>Evendale Machine Maintenance</v>
          </cell>
          <cell r="E421" t="str">
            <v>Herman Barlow (212461892)</v>
          </cell>
          <cell r="G421">
            <v>43038</v>
          </cell>
          <cell r="J421" t="str">
            <v>1st Shift (United States of America)</v>
          </cell>
          <cell r="K421" t="str">
            <v>88522</v>
          </cell>
          <cell r="L421" t="str">
            <v>27191990000E</v>
          </cell>
          <cell r="N421">
            <v>43038</v>
          </cell>
        </row>
        <row r="422">
          <cell r="A422" t="str">
            <v>212688225</v>
          </cell>
          <cell r="B422" t="str">
            <v>Donald Apsley</v>
          </cell>
          <cell r="C422" t="str">
            <v>Evendale General Maintenance</v>
          </cell>
          <cell r="E422" t="str">
            <v>Matt Hargett (212745603)</v>
          </cell>
          <cell r="G422">
            <v>43254</v>
          </cell>
          <cell r="J422" t="str">
            <v>1st Shift (United States of America)</v>
          </cell>
          <cell r="K422" t="str">
            <v>88740</v>
          </cell>
          <cell r="L422" t="str">
            <v>44711020000E</v>
          </cell>
          <cell r="N422">
            <v>43122</v>
          </cell>
        </row>
        <row r="423">
          <cell r="A423" t="str">
            <v>212706169</v>
          </cell>
          <cell r="B423" t="str">
            <v>Roger Goins</v>
          </cell>
          <cell r="C423" t="str">
            <v>Evendale Toolmaker</v>
          </cell>
          <cell r="E423" t="str">
            <v>David Koch (210015305)</v>
          </cell>
          <cell r="G423">
            <v>43255</v>
          </cell>
          <cell r="J423" t="str">
            <v>1st Shift (United States of America)</v>
          </cell>
          <cell r="K423" t="str">
            <v>89003</v>
          </cell>
          <cell r="L423" t="str">
            <v>23531040000E</v>
          </cell>
          <cell r="N423">
            <v>43437</v>
          </cell>
        </row>
        <row r="424">
          <cell r="A424" t="str">
            <v>212706528</v>
          </cell>
          <cell r="B424" t="str">
            <v>Andrew Ketterman</v>
          </cell>
          <cell r="C424" t="str">
            <v>Evendale Machinist</v>
          </cell>
          <cell r="E424" t="str">
            <v>Chris Ackerson (210043829)</v>
          </cell>
          <cell r="G424">
            <v>43255</v>
          </cell>
          <cell r="J424" t="str">
            <v>1st Shift (United States of America)</v>
          </cell>
          <cell r="K424" t="str">
            <v>89004</v>
          </cell>
          <cell r="L424" t="str">
            <v>25251270000E</v>
          </cell>
          <cell r="N424">
            <v>43409</v>
          </cell>
        </row>
        <row r="425">
          <cell r="A425" t="str">
            <v>212726837</v>
          </cell>
          <cell r="B425" t="str">
            <v>Nick Snyder</v>
          </cell>
          <cell r="C425" t="str">
            <v>Evendale Air Supply Oper Turbo</v>
          </cell>
          <cell r="E425" t="str">
            <v>James Perdue (210013329)</v>
          </cell>
          <cell r="G425">
            <v>43583</v>
          </cell>
          <cell r="J425" t="str">
            <v>1st Shift (United States of America)</v>
          </cell>
          <cell r="K425" t="str">
            <v>89407</v>
          </cell>
          <cell r="L425" t="str">
            <v>44711020000E</v>
          </cell>
          <cell r="N425">
            <v>44564</v>
          </cell>
        </row>
        <row r="426">
          <cell r="A426" t="str">
            <v>212727128</v>
          </cell>
          <cell r="B426" t="str">
            <v>Erik McAfee</v>
          </cell>
          <cell r="C426" t="str">
            <v>Evendale HVAC/R Technician</v>
          </cell>
          <cell r="E426" t="str">
            <v>Randy Tucker (220045378)</v>
          </cell>
          <cell r="G426">
            <v>43374</v>
          </cell>
          <cell r="J426" t="str">
            <v>1st Shift (United States of America)</v>
          </cell>
          <cell r="K426" t="str">
            <v>89418</v>
          </cell>
          <cell r="L426" t="str">
            <v>29271020000E</v>
          </cell>
          <cell r="N426">
            <v>43374</v>
          </cell>
        </row>
        <row r="427">
          <cell r="A427" t="str">
            <v>212732546</v>
          </cell>
          <cell r="B427" t="str">
            <v>MATTHEW KENNARD</v>
          </cell>
          <cell r="C427" t="str">
            <v>Evendale Electronic Maintenance</v>
          </cell>
          <cell r="E427" t="str">
            <v>Darrell Marcum (223044361)</v>
          </cell>
          <cell r="G427">
            <v>43548</v>
          </cell>
          <cell r="J427" t="str">
            <v>1st Shift (United States of America)</v>
          </cell>
          <cell r="K427" t="str">
            <v>89511</v>
          </cell>
          <cell r="L427" t="str">
            <v>20701020000E</v>
          </cell>
          <cell r="N427">
            <v>43409</v>
          </cell>
        </row>
        <row r="428">
          <cell r="A428" t="str">
            <v>212732551</v>
          </cell>
          <cell r="B428" t="str">
            <v>Rick House</v>
          </cell>
          <cell r="C428" t="str">
            <v>Evendale Electronic Maintenance</v>
          </cell>
          <cell r="E428" t="str">
            <v>Herman Barlow (212461892)</v>
          </cell>
          <cell r="G428">
            <v>43513</v>
          </cell>
          <cell r="J428" t="str">
            <v>2nd Shift (United States of America)</v>
          </cell>
          <cell r="K428" t="str">
            <v>89471</v>
          </cell>
          <cell r="L428" t="str">
            <v>27191990000E</v>
          </cell>
          <cell r="N428">
            <v>43409</v>
          </cell>
        </row>
        <row r="429">
          <cell r="A429" t="str">
            <v>212732981</v>
          </cell>
          <cell r="B429" t="str">
            <v>Jason Borger</v>
          </cell>
          <cell r="C429" t="str">
            <v>Evendale Electronic Maintenance</v>
          </cell>
          <cell r="E429" t="str">
            <v>Matt Hargett (212745603)</v>
          </cell>
          <cell r="G429">
            <v>43409</v>
          </cell>
          <cell r="J429" t="str">
            <v>2nd Shift (United States of America)</v>
          </cell>
          <cell r="K429" t="str">
            <v>89472</v>
          </cell>
          <cell r="L429" t="str">
            <v>27201020000E</v>
          </cell>
          <cell r="N429">
            <v>43409</v>
          </cell>
        </row>
        <row r="430">
          <cell r="A430" t="str">
            <v>212733847</v>
          </cell>
          <cell r="B430" t="str">
            <v>Michael Elsen</v>
          </cell>
          <cell r="C430" t="str">
            <v>Evendale Machinist</v>
          </cell>
          <cell r="E430" t="str">
            <v>Chris Ackerson (210043829)</v>
          </cell>
          <cell r="G430">
            <v>43423</v>
          </cell>
          <cell r="J430" t="str">
            <v>1st Shift (United States of America)</v>
          </cell>
          <cell r="K430" t="str">
            <v>89530</v>
          </cell>
          <cell r="L430" t="str">
            <v>25251270000E</v>
          </cell>
          <cell r="N430">
            <v>43913</v>
          </cell>
        </row>
        <row r="431">
          <cell r="A431" t="str">
            <v>212734049</v>
          </cell>
          <cell r="B431" t="str">
            <v>Jeremy Armstrong</v>
          </cell>
          <cell r="C431" t="str">
            <v>Evendale Machinist</v>
          </cell>
          <cell r="E431" t="str">
            <v>Mary Bowman (210057826)</v>
          </cell>
          <cell r="G431">
            <v>43423</v>
          </cell>
          <cell r="J431" t="str">
            <v>2nd Shift (United States of America)</v>
          </cell>
          <cell r="K431" t="str">
            <v>89528</v>
          </cell>
          <cell r="L431" t="str">
            <v>25251270000E</v>
          </cell>
          <cell r="N431">
            <v>43486</v>
          </cell>
        </row>
        <row r="432">
          <cell r="A432" t="str">
            <v>212736010</v>
          </cell>
          <cell r="B432" t="str">
            <v>Jeff Mannix</v>
          </cell>
          <cell r="C432" t="str">
            <v>Evendale Machine Maintenance</v>
          </cell>
          <cell r="E432" t="str">
            <v>Darrell Marcum (223044361)</v>
          </cell>
          <cell r="G432">
            <v>43437</v>
          </cell>
          <cell r="J432" t="str">
            <v>2nd Shift (United States of America)</v>
          </cell>
          <cell r="K432" t="str">
            <v>89589</v>
          </cell>
          <cell r="L432" t="str">
            <v>20701990000E</v>
          </cell>
          <cell r="N432">
            <v>43437</v>
          </cell>
        </row>
        <row r="433">
          <cell r="A433" t="str">
            <v>212736630</v>
          </cell>
          <cell r="B433" t="str">
            <v>Kenneth Booth</v>
          </cell>
          <cell r="C433" t="str">
            <v>Evendale Electronic Maintenance</v>
          </cell>
          <cell r="E433" t="str">
            <v>Herman Barlow (212461892)</v>
          </cell>
          <cell r="G433">
            <v>43576</v>
          </cell>
          <cell r="J433" t="str">
            <v>2nd Shift (United States of America)</v>
          </cell>
          <cell r="K433" t="str">
            <v>89603</v>
          </cell>
          <cell r="L433" t="str">
            <v>27191990000E</v>
          </cell>
          <cell r="N433">
            <v>43437</v>
          </cell>
        </row>
        <row r="434">
          <cell r="A434" t="str">
            <v>212739432</v>
          </cell>
          <cell r="B434" t="str">
            <v>Trey Rigg</v>
          </cell>
          <cell r="C434" t="str">
            <v>Evendale Electronic Maintenance</v>
          </cell>
          <cell r="E434" t="str">
            <v>Darrell Marcum (223044361)</v>
          </cell>
          <cell r="G434">
            <v>43702</v>
          </cell>
          <cell r="J434" t="str">
            <v>2nd Shift (United States of America)</v>
          </cell>
          <cell r="K434" t="str">
            <v>89592</v>
          </cell>
          <cell r="L434" t="str">
            <v>20701020000E</v>
          </cell>
          <cell r="N434">
            <v>43472</v>
          </cell>
        </row>
        <row r="435">
          <cell r="A435" t="str">
            <v>212744699</v>
          </cell>
          <cell r="B435" t="str">
            <v>Zachary Schaible</v>
          </cell>
          <cell r="C435" t="str">
            <v>Evendale Machinist</v>
          </cell>
          <cell r="E435" t="str">
            <v>Chris Ackerson (210043829)</v>
          </cell>
          <cell r="G435">
            <v>43493</v>
          </cell>
          <cell r="J435" t="str">
            <v>1st Shift (United States of America)</v>
          </cell>
          <cell r="K435" t="str">
            <v>89808</v>
          </cell>
          <cell r="L435" t="str">
            <v>252512700000E</v>
          </cell>
          <cell r="N435">
            <v>43640</v>
          </cell>
        </row>
        <row r="436">
          <cell r="A436" t="str">
            <v>212745958</v>
          </cell>
          <cell r="B436" t="str">
            <v>Terry Moon</v>
          </cell>
          <cell r="C436" t="str">
            <v>Evendale Toolmaker</v>
          </cell>
          <cell r="E436" t="str">
            <v>David Koch (210015305)</v>
          </cell>
          <cell r="G436">
            <v>44879</v>
          </cell>
          <cell r="J436" t="str">
            <v>1st Shift (United States of America)</v>
          </cell>
          <cell r="K436">
            <v>92959</v>
          </cell>
          <cell r="L436" t="str">
            <v>23531040000E</v>
          </cell>
          <cell r="N436">
            <v>44879</v>
          </cell>
        </row>
        <row r="437">
          <cell r="A437" t="str">
            <v>212747712</v>
          </cell>
          <cell r="B437" t="str">
            <v>Terry Elliott</v>
          </cell>
          <cell r="C437" t="str">
            <v>Evendale Machinist</v>
          </cell>
          <cell r="E437" t="str">
            <v>Chris Ackerson (210043829)</v>
          </cell>
          <cell r="G437">
            <v>43514</v>
          </cell>
          <cell r="J437" t="str">
            <v>1st Shift (United States of America)</v>
          </cell>
          <cell r="K437" t="str">
            <v>89884</v>
          </cell>
          <cell r="L437" t="str">
            <v>25251270000E</v>
          </cell>
          <cell r="N437">
            <v>43871</v>
          </cell>
        </row>
        <row r="438">
          <cell r="A438" t="str">
            <v>212747886</v>
          </cell>
          <cell r="B438" t="str">
            <v>Mike Kleinwachter</v>
          </cell>
          <cell r="C438" t="str">
            <v>Evendale Electrical Maintenance</v>
          </cell>
          <cell r="E438" t="str">
            <v>David Woodward (223024833)</v>
          </cell>
          <cell r="G438">
            <v>43514</v>
          </cell>
          <cell r="J438" t="str">
            <v>1st Shift (United States of America)</v>
          </cell>
          <cell r="K438" t="str">
            <v>89883</v>
          </cell>
          <cell r="L438" t="str">
            <v>99601270000E</v>
          </cell>
          <cell r="N438">
            <v>43514</v>
          </cell>
        </row>
        <row r="439">
          <cell r="A439" t="str">
            <v>212748244</v>
          </cell>
          <cell r="B439" t="str">
            <v>Andrew Brothers</v>
          </cell>
          <cell r="C439" t="str">
            <v>Evendale Fire Inspector 005</v>
          </cell>
          <cell r="E439" t="str">
            <v>Peter Hauser (212446493)</v>
          </cell>
          <cell r="G439">
            <v>43514</v>
          </cell>
          <cell r="J439" t="str">
            <v>3rd Shift (United States of America)</v>
          </cell>
          <cell r="K439" t="str">
            <v>89849</v>
          </cell>
          <cell r="L439" t="str">
            <v>35821020000E</v>
          </cell>
          <cell r="N439">
            <v>43514</v>
          </cell>
        </row>
        <row r="440">
          <cell r="A440" t="str">
            <v>212749098</v>
          </cell>
          <cell r="B440" t="str">
            <v>Craig Foster</v>
          </cell>
          <cell r="C440" t="str">
            <v>Evendale Electrical Maintenance</v>
          </cell>
          <cell r="E440" t="str">
            <v>Matt Hargett (212745603)</v>
          </cell>
          <cell r="G440">
            <v>43514</v>
          </cell>
          <cell r="J440" t="str">
            <v>1st Shift (United States of America)</v>
          </cell>
          <cell r="K440" t="str">
            <v>89882</v>
          </cell>
          <cell r="L440" t="str">
            <v>27201020000E</v>
          </cell>
          <cell r="N440">
            <v>43514</v>
          </cell>
        </row>
        <row r="441">
          <cell r="A441" t="str">
            <v>212752624</v>
          </cell>
          <cell r="B441" t="str">
            <v>JOBEY PARKES</v>
          </cell>
          <cell r="C441" t="str">
            <v>Evendale Electrical Maintenance</v>
          </cell>
          <cell r="E441" t="str">
            <v>Matt Hargett (212745603)</v>
          </cell>
          <cell r="G441">
            <v>43618</v>
          </cell>
          <cell r="J441" t="str">
            <v>1st Shift (United States of America)</v>
          </cell>
          <cell r="K441" t="str">
            <v>89978</v>
          </cell>
          <cell r="L441" t="str">
            <v>29371020000E</v>
          </cell>
          <cell r="N441">
            <v>43549</v>
          </cell>
        </row>
        <row r="442">
          <cell r="A442" t="str">
            <v>212753731</v>
          </cell>
          <cell r="B442" t="str">
            <v>duane loyd</v>
          </cell>
          <cell r="C442" t="str">
            <v>Evendale Mechanical Maintenance</v>
          </cell>
          <cell r="E442" t="str">
            <v>Zachary Hill (212780463)</v>
          </cell>
          <cell r="G442">
            <v>43632</v>
          </cell>
          <cell r="J442" t="str">
            <v>1st Shift (United States of America)</v>
          </cell>
          <cell r="K442" t="str">
            <v>90003</v>
          </cell>
          <cell r="L442" t="str">
            <v>29371020000E</v>
          </cell>
          <cell r="N442">
            <v>43556</v>
          </cell>
        </row>
        <row r="443">
          <cell r="A443" t="str">
            <v>212754344</v>
          </cell>
          <cell r="B443" t="str">
            <v>Aaron Mullins</v>
          </cell>
          <cell r="C443" t="str">
            <v>Evendale Mechanical Maintenance</v>
          </cell>
          <cell r="E443" t="str">
            <v>Matt Hargett (212745603)</v>
          </cell>
          <cell r="G443">
            <v>43625</v>
          </cell>
          <cell r="J443" t="str">
            <v>1st Shift (United States of America)</v>
          </cell>
          <cell r="K443" t="str">
            <v>89967</v>
          </cell>
          <cell r="L443" t="str">
            <v>27201020000E</v>
          </cell>
          <cell r="N443">
            <v>43556</v>
          </cell>
        </row>
        <row r="444">
          <cell r="A444" t="str">
            <v>212754346</v>
          </cell>
          <cell r="B444" t="str">
            <v>Tim Croghan</v>
          </cell>
          <cell r="C444" t="str">
            <v>Evendale Mechanical Maintenance</v>
          </cell>
          <cell r="E444" t="str">
            <v>Steven Pike (204011430)</v>
          </cell>
          <cell r="G444">
            <v>43597</v>
          </cell>
          <cell r="J444" t="str">
            <v>1st Shift (United States of America)</v>
          </cell>
          <cell r="K444" t="str">
            <v>90007</v>
          </cell>
          <cell r="L444" t="str">
            <v>29371020000E</v>
          </cell>
          <cell r="N444">
            <v>43556</v>
          </cell>
        </row>
        <row r="445">
          <cell r="A445" t="str">
            <v>212754661</v>
          </cell>
          <cell r="B445" t="str">
            <v>JIMMY MARCUM</v>
          </cell>
          <cell r="C445" t="str">
            <v>Evendale General Maintenance</v>
          </cell>
          <cell r="E445" t="str">
            <v>Zachary Hill (212780463)</v>
          </cell>
          <cell r="G445">
            <v>43716</v>
          </cell>
          <cell r="J445" t="str">
            <v>1st Shift (United States of America)</v>
          </cell>
          <cell r="K445" t="str">
            <v>89968</v>
          </cell>
          <cell r="L445" t="str">
            <v>27201020000E</v>
          </cell>
          <cell r="N445">
            <v>44515</v>
          </cell>
        </row>
        <row r="446">
          <cell r="A446" t="str">
            <v>212760080</v>
          </cell>
          <cell r="B446" t="str">
            <v>Dan Mikolay</v>
          </cell>
          <cell r="C446" t="str">
            <v>Evendale Mechanical Maintenance</v>
          </cell>
          <cell r="E446" t="str">
            <v>Zachary Hill (212780463)</v>
          </cell>
          <cell r="G446">
            <v>43584</v>
          </cell>
          <cell r="J446" t="str">
            <v>1st Shift (United States of America)</v>
          </cell>
          <cell r="K446" t="str">
            <v>89954</v>
          </cell>
          <cell r="L446" t="str">
            <v>27201020000E</v>
          </cell>
          <cell r="N446">
            <v>43584</v>
          </cell>
        </row>
        <row r="447">
          <cell r="A447" t="str">
            <v>212765422</v>
          </cell>
          <cell r="B447" t="str">
            <v>Paul New</v>
          </cell>
          <cell r="C447" t="str">
            <v>Evendale Mechanical Maintenance</v>
          </cell>
          <cell r="E447" t="str">
            <v>Alex Beck (223021326)</v>
          </cell>
          <cell r="G447">
            <v>43716</v>
          </cell>
          <cell r="J447" t="str">
            <v>1st Shift (United States of America)</v>
          </cell>
          <cell r="K447" t="str">
            <v>90247</v>
          </cell>
          <cell r="L447" t="str">
            <v>99551270000E</v>
          </cell>
          <cell r="N447">
            <v>43619</v>
          </cell>
        </row>
        <row r="448">
          <cell r="A448" t="str">
            <v>212766311</v>
          </cell>
          <cell r="B448" t="str">
            <v>Terry Weldishofer</v>
          </cell>
          <cell r="C448" t="str">
            <v>Evendale Machinist</v>
          </cell>
          <cell r="E448" t="str">
            <v>Mary Bowman (210057826)</v>
          </cell>
          <cell r="G448">
            <v>43619</v>
          </cell>
          <cell r="J448" t="str">
            <v>2nd Shift (United States of America)</v>
          </cell>
          <cell r="K448" t="str">
            <v>90252</v>
          </cell>
          <cell r="L448" t="str">
            <v>25251040000E</v>
          </cell>
          <cell r="N448">
            <v>43619</v>
          </cell>
        </row>
        <row r="449">
          <cell r="A449" t="str">
            <v>212766320</v>
          </cell>
          <cell r="B449" t="str">
            <v>David Guenther</v>
          </cell>
          <cell r="C449" t="str">
            <v>Evendale Mechanical Maintenance</v>
          </cell>
          <cell r="E449" t="str">
            <v>Darrell Marcum (223044361)</v>
          </cell>
          <cell r="G449">
            <v>43730</v>
          </cell>
          <cell r="J449" t="str">
            <v>1st Shift (United States of America)</v>
          </cell>
          <cell r="K449" t="str">
            <v>90246</v>
          </cell>
          <cell r="L449" t="str">
            <v>20701990000E</v>
          </cell>
          <cell r="N449">
            <v>43619</v>
          </cell>
        </row>
        <row r="450">
          <cell r="A450" t="str">
            <v>212767381</v>
          </cell>
          <cell r="B450" t="str">
            <v>Josh Markus</v>
          </cell>
          <cell r="C450" t="str">
            <v>Evendale HVAC/R Technician</v>
          </cell>
          <cell r="E450" t="str">
            <v>Randy Tucker (220045378)</v>
          </cell>
          <cell r="G450">
            <v>44571</v>
          </cell>
          <cell r="J450" t="str">
            <v>1st Shift (United States of America)</v>
          </cell>
          <cell r="K450" t="str">
            <v>90376</v>
          </cell>
          <cell r="L450" t="str">
            <v>29271020000E</v>
          </cell>
          <cell r="N450">
            <v>43633</v>
          </cell>
        </row>
        <row r="451">
          <cell r="A451" t="str">
            <v>212767385</v>
          </cell>
          <cell r="B451" t="str">
            <v>Scott Geers</v>
          </cell>
          <cell r="C451" t="str">
            <v>Evendale Mechanical Maintenance</v>
          </cell>
          <cell r="E451" t="str">
            <v>Darrell Marcum (223044361)</v>
          </cell>
          <cell r="G451">
            <v>44452</v>
          </cell>
          <cell r="J451" t="str">
            <v>1st Shift (United States of America)</v>
          </cell>
          <cell r="K451" t="str">
            <v>90374</v>
          </cell>
          <cell r="L451" t="str">
            <v>20701020000E</v>
          </cell>
          <cell r="N451">
            <v>43623</v>
          </cell>
        </row>
        <row r="452">
          <cell r="A452" t="str">
            <v>212768043</v>
          </cell>
          <cell r="B452" t="str">
            <v>Thomas Ashbrook</v>
          </cell>
          <cell r="C452" t="str">
            <v>Evendale Stat Licensed Engineer 003</v>
          </cell>
          <cell r="E452" t="str">
            <v>Dan Zeek (210076600)</v>
          </cell>
          <cell r="G452">
            <v>43633</v>
          </cell>
          <cell r="J452" t="str">
            <v>3rd Shift (United States of America)</v>
          </cell>
          <cell r="K452" t="str">
            <v>90371</v>
          </cell>
          <cell r="L452" t="str">
            <v>29201020000E</v>
          </cell>
          <cell r="N452">
            <v>43633</v>
          </cell>
        </row>
        <row r="453">
          <cell r="A453" t="str">
            <v>212769375</v>
          </cell>
          <cell r="B453" t="str">
            <v>Gary Miller</v>
          </cell>
          <cell r="C453" t="str">
            <v>Evendale Mechanical Maintenance</v>
          </cell>
          <cell r="E453" t="str">
            <v>Darrell Marcum (223044361)</v>
          </cell>
          <cell r="G453">
            <v>44452</v>
          </cell>
          <cell r="J453" t="str">
            <v>1st Shift (United States of America)</v>
          </cell>
          <cell r="K453" t="str">
            <v>90462</v>
          </cell>
          <cell r="L453" t="str">
            <v>20701020000E</v>
          </cell>
          <cell r="N453">
            <v>43661</v>
          </cell>
        </row>
        <row r="454">
          <cell r="A454" t="str">
            <v>212770170</v>
          </cell>
          <cell r="B454" t="str">
            <v>Larry Gassert</v>
          </cell>
          <cell r="C454" t="str">
            <v>Evendale Fire Inspector 005</v>
          </cell>
          <cell r="E454" t="str">
            <v>Peter Hauser (212446493)</v>
          </cell>
          <cell r="G454">
            <v>43793</v>
          </cell>
          <cell r="J454" t="str">
            <v>2nd Shift (United States of America)</v>
          </cell>
          <cell r="K454" t="str">
            <v>90461</v>
          </cell>
          <cell r="L454" t="str">
            <v>35821020000E</v>
          </cell>
          <cell r="N454">
            <v>44487</v>
          </cell>
        </row>
        <row r="455">
          <cell r="A455" t="str">
            <v>212775803</v>
          </cell>
          <cell r="B455" t="str">
            <v>Jerrod Planck</v>
          </cell>
          <cell r="C455" t="str">
            <v>Evendale Electrical Maintenance</v>
          </cell>
          <cell r="E455" t="str">
            <v>Matt Hargett (212745603)</v>
          </cell>
          <cell r="G455">
            <v>44473</v>
          </cell>
          <cell r="J455" t="str">
            <v>1st Shift (United States of America)</v>
          </cell>
          <cell r="K455" t="str">
            <v>90627</v>
          </cell>
          <cell r="L455" t="str">
            <v>27201020000E</v>
          </cell>
          <cell r="N455">
            <v>43717</v>
          </cell>
        </row>
        <row r="456">
          <cell r="A456" t="str">
            <v>212775854</v>
          </cell>
          <cell r="B456" t="str">
            <v>Matt Davis</v>
          </cell>
          <cell r="C456" t="str">
            <v>Evendale Electrical Maintenance</v>
          </cell>
          <cell r="E456" t="str">
            <v>Jim Parker (210015464)</v>
          </cell>
          <cell r="G456">
            <v>44424</v>
          </cell>
          <cell r="J456" t="str">
            <v>1st Shift (United States of America)</v>
          </cell>
          <cell r="K456" t="str">
            <v>90628</v>
          </cell>
          <cell r="L456" t="str">
            <v>29301020000E</v>
          </cell>
          <cell r="N456">
            <v>43717</v>
          </cell>
        </row>
        <row r="457">
          <cell r="A457" t="str">
            <v>212775960</v>
          </cell>
          <cell r="B457" t="str">
            <v>Mike Walker</v>
          </cell>
          <cell r="C457" t="str">
            <v>Evendale Mechanical Maintenance</v>
          </cell>
          <cell r="E457" t="str">
            <v>Steven Pike (204011430)</v>
          </cell>
          <cell r="G457">
            <v>43849</v>
          </cell>
          <cell r="J457" t="str">
            <v>1st Shift (United States of America)</v>
          </cell>
          <cell r="K457" t="str">
            <v>90630</v>
          </cell>
          <cell r="L457" t="str">
            <v>29371020000E</v>
          </cell>
          <cell r="N457">
            <v>43717</v>
          </cell>
        </row>
        <row r="458">
          <cell r="A458" t="str">
            <v>212776587</v>
          </cell>
          <cell r="B458" t="str">
            <v>Darren Englert</v>
          </cell>
          <cell r="C458" t="str">
            <v>Evendale Air Supply Oper Turbo</v>
          </cell>
          <cell r="E458" t="str">
            <v>James Perdue (210013329)</v>
          </cell>
          <cell r="G458">
            <v>43717</v>
          </cell>
          <cell r="J458" t="str">
            <v>1st Shift (United States of America)</v>
          </cell>
          <cell r="K458" t="str">
            <v>90629</v>
          </cell>
          <cell r="L458" t="str">
            <v>44711270000E</v>
          </cell>
          <cell r="N458">
            <v>43717</v>
          </cell>
        </row>
        <row r="459">
          <cell r="A459" t="str">
            <v>212783989</v>
          </cell>
          <cell r="B459" t="str">
            <v>Mike Starkey</v>
          </cell>
          <cell r="C459" t="str">
            <v>Evendale General Maintenance</v>
          </cell>
          <cell r="E459" t="str">
            <v>JASON HOUPE (223069224)</v>
          </cell>
          <cell r="G459">
            <v>44599</v>
          </cell>
          <cell r="J459" t="str">
            <v>1st Shift (United States of America)</v>
          </cell>
          <cell r="K459" t="str">
            <v>90750</v>
          </cell>
          <cell r="L459" t="str">
            <v>27201020000E</v>
          </cell>
          <cell r="N459">
            <v>44599</v>
          </cell>
        </row>
        <row r="460">
          <cell r="A460" t="str">
            <v>212784247</v>
          </cell>
          <cell r="B460" t="str">
            <v>John Clark</v>
          </cell>
          <cell r="C460" t="str">
            <v>Evendale Mechanical Maintenance</v>
          </cell>
          <cell r="E460" t="str">
            <v>Matt Hargett (212745603)</v>
          </cell>
          <cell r="G460">
            <v>44487</v>
          </cell>
          <cell r="J460" t="str">
            <v>1st Shift (United States of America)</v>
          </cell>
          <cell r="K460" t="str">
            <v>90749</v>
          </cell>
          <cell r="L460" t="str">
            <v>27201020000E</v>
          </cell>
          <cell r="N460">
            <v>43731</v>
          </cell>
        </row>
        <row r="461">
          <cell r="A461" t="str">
            <v>212785115</v>
          </cell>
          <cell r="B461" t="str">
            <v>Keith Thurman</v>
          </cell>
          <cell r="C461" t="str">
            <v>Evendale Electrical Maintenance</v>
          </cell>
          <cell r="E461" t="str">
            <v>Matt Hargett (212745603)</v>
          </cell>
          <cell r="G461">
            <v>44459</v>
          </cell>
          <cell r="J461" t="str">
            <v>1st Shift (United States of America)</v>
          </cell>
          <cell r="K461" t="str">
            <v>90799</v>
          </cell>
          <cell r="L461" t="str">
            <v>27201020000E</v>
          </cell>
          <cell r="N461">
            <v>43745</v>
          </cell>
        </row>
        <row r="462">
          <cell r="A462" t="str">
            <v>212785285</v>
          </cell>
          <cell r="B462" t="str">
            <v>Greg Bradshaw</v>
          </cell>
          <cell r="C462" t="str">
            <v>Evendale Mechanical Maintenance</v>
          </cell>
          <cell r="E462" t="str">
            <v>Matt Hargett (212745603)</v>
          </cell>
          <cell r="G462">
            <v>44487</v>
          </cell>
          <cell r="J462" t="str">
            <v>1st Shift (United States of America)</v>
          </cell>
          <cell r="K462" t="str">
            <v>90793</v>
          </cell>
          <cell r="L462" t="str">
            <v>27201020000E</v>
          </cell>
          <cell r="N462">
            <v>43745</v>
          </cell>
        </row>
        <row r="463">
          <cell r="A463" t="str">
            <v>212785293</v>
          </cell>
          <cell r="B463" t="str">
            <v>JESSE LISTERMANN</v>
          </cell>
          <cell r="C463" t="str">
            <v>Evendale Electrical Maintenance</v>
          </cell>
          <cell r="E463" t="str">
            <v>Jim Parker (210015464)</v>
          </cell>
          <cell r="G463">
            <v>44459</v>
          </cell>
          <cell r="J463" t="str">
            <v>1st Shift (United States of America)</v>
          </cell>
          <cell r="K463" t="str">
            <v>90794</v>
          </cell>
          <cell r="L463" t="str">
            <v>27201020000E</v>
          </cell>
          <cell r="N463">
            <v>43745</v>
          </cell>
        </row>
        <row r="464">
          <cell r="A464" t="str">
            <v>212785299</v>
          </cell>
          <cell r="B464" t="str">
            <v>Kenneth Rowland</v>
          </cell>
          <cell r="C464" t="str">
            <v>Evendale Mechanical Maintenance</v>
          </cell>
          <cell r="E464" t="str">
            <v>JASON HOUPE (223069224)</v>
          </cell>
          <cell r="G464">
            <v>44585</v>
          </cell>
          <cell r="J464" t="str">
            <v>1st Shift (United States of America)</v>
          </cell>
          <cell r="K464" t="str">
            <v>90792</v>
          </cell>
          <cell r="L464" t="str">
            <v>29371020000E</v>
          </cell>
          <cell r="N464">
            <v>43745</v>
          </cell>
        </row>
        <row r="465">
          <cell r="A465" t="str">
            <v>212785306</v>
          </cell>
          <cell r="B465" t="str">
            <v>Joe Miracle</v>
          </cell>
          <cell r="C465" t="str">
            <v>Evendale Mechanical Maintenance</v>
          </cell>
          <cell r="E465" t="str">
            <v>Herman Barlow (212461892)</v>
          </cell>
          <cell r="G465">
            <v>44585</v>
          </cell>
          <cell r="J465" t="str">
            <v>1st Shift (United States of America)</v>
          </cell>
          <cell r="K465" t="str">
            <v>90791</v>
          </cell>
          <cell r="L465" t="str">
            <v>29301020000E</v>
          </cell>
          <cell r="N465">
            <v>43745</v>
          </cell>
        </row>
        <row r="466">
          <cell r="A466" t="str">
            <v>212785601</v>
          </cell>
          <cell r="B466" t="str">
            <v>Adam May</v>
          </cell>
          <cell r="C466" t="str">
            <v>Evendale Electrical Maintenance</v>
          </cell>
          <cell r="E466" t="str">
            <v>Matt Hargett (212745603)</v>
          </cell>
          <cell r="G466">
            <v>44508</v>
          </cell>
          <cell r="J466" t="str">
            <v>1st Shift (United States of America)</v>
          </cell>
          <cell r="K466" t="str">
            <v>90795</v>
          </cell>
          <cell r="L466" t="str">
            <v>27201020000E</v>
          </cell>
          <cell r="N466">
            <v>43752</v>
          </cell>
        </row>
        <row r="467">
          <cell r="A467" t="str">
            <v>212785935</v>
          </cell>
          <cell r="B467" t="str">
            <v>Cory Routch</v>
          </cell>
          <cell r="C467" t="str">
            <v>Evendale Electrical Maintenance</v>
          </cell>
          <cell r="E467" t="str">
            <v>Matt Hargett (212745603)</v>
          </cell>
          <cell r="G467">
            <v>44648</v>
          </cell>
          <cell r="J467" t="str">
            <v>1st Shift (United States of America)</v>
          </cell>
          <cell r="K467" t="str">
            <v>90796</v>
          </cell>
          <cell r="L467" t="str">
            <v>44711270000E</v>
          </cell>
          <cell r="N467">
            <v>43752</v>
          </cell>
        </row>
        <row r="468">
          <cell r="A468" t="str">
            <v>212788113</v>
          </cell>
          <cell r="B468" t="str">
            <v>Richard Gasaway</v>
          </cell>
          <cell r="C468" t="str">
            <v>Evendale General Maintenance</v>
          </cell>
          <cell r="E468" t="str">
            <v>KRISTOPHER BACK (223070534)</v>
          </cell>
          <cell r="G468">
            <v>44648</v>
          </cell>
          <cell r="J468" t="str">
            <v>1st Shift (United States of America)</v>
          </cell>
          <cell r="K468" t="str">
            <v>90819</v>
          </cell>
          <cell r="L468" t="str">
            <v>29301020000E</v>
          </cell>
          <cell r="N468">
            <v>44648</v>
          </cell>
        </row>
        <row r="469">
          <cell r="A469" t="str">
            <v>212788732</v>
          </cell>
          <cell r="B469" t="str">
            <v>Dwayne Frary</v>
          </cell>
          <cell r="C469" t="str">
            <v>Evendale Electronic Maintenance</v>
          </cell>
          <cell r="E469" t="str">
            <v>Darrell Marcum (223044361)</v>
          </cell>
          <cell r="G469">
            <v>44585</v>
          </cell>
          <cell r="J469" t="str">
            <v>2nd Shift (United States of America)</v>
          </cell>
          <cell r="K469" t="str">
            <v>90833</v>
          </cell>
          <cell r="L469" t="str">
            <v>20701020000E</v>
          </cell>
          <cell r="N469">
            <v>43781</v>
          </cell>
        </row>
        <row r="470">
          <cell r="A470" t="str">
            <v>212788755</v>
          </cell>
          <cell r="B470" t="str">
            <v>Josh Daye</v>
          </cell>
          <cell r="C470" t="str">
            <v>Evendale Mechanical Maintenance</v>
          </cell>
          <cell r="E470" t="str">
            <v>Steven Pike (204011430)</v>
          </cell>
          <cell r="G470">
            <v>44585</v>
          </cell>
          <cell r="J470" t="str">
            <v>1st Shift (United States of America)</v>
          </cell>
          <cell r="K470" t="str">
            <v>90835</v>
          </cell>
          <cell r="L470" t="str">
            <v>27201020000E</v>
          </cell>
          <cell r="N470">
            <v>43781</v>
          </cell>
        </row>
        <row r="471">
          <cell r="A471" t="str">
            <v>212790722</v>
          </cell>
          <cell r="B471" t="str">
            <v>Chris Rolls</v>
          </cell>
          <cell r="C471" t="str">
            <v>Evendale Machinist</v>
          </cell>
          <cell r="E471" t="str">
            <v>Chris Ackerson (210043829)</v>
          </cell>
          <cell r="G471">
            <v>43801</v>
          </cell>
          <cell r="J471" t="str">
            <v>2nd Shift (United States of America)</v>
          </cell>
          <cell r="K471" t="str">
            <v>90886</v>
          </cell>
          <cell r="L471" t="str">
            <v>25251270000E</v>
          </cell>
          <cell r="N471">
            <v>43801</v>
          </cell>
        </row>
        <row r="472">
          <cell r="A472" t="str">
            <v>212791353</v>
          </cell>
          <cell r="B472" t="str">
            <v>Mark Hoffbauer</v>
          </cell>
          <cell r="C472" t="str">
            <v>Evendale Machine Maintenance</v>
          </cell>
          <cell r="E472" t="str">
            <v>Darrell Marcum (223044361)</v>
          </cell>
          <cell r="G472">
            <v>44452</v>
          </cell>
          <cell r="J472" t="str">
            <v>1st Shift (United States of America)</v>
          </cell>
          <cell r="K472" t="str">
            <v>90906</v>
          </cell>
          <cell r="L472" t="str">
            <v>20701020000E</v>
          </cell>
          <cell r="N472">
            <v>43815</v>
          </cell>
        </row>
        <row r="473">
          <cell r="A473" t="str">
            <v>212791668</v>
          </cell>
          <cell r="B473" t="str">
            <v>Dave Ward</v>
          </cell>
          <cell r="C473" t="str">
            <v>Evendale Industrial Equip Mech</v>
          </cell>
          <cell r="E473" t="str">
            <v>JASON HOUPE (223069224)</v>
          </cell>
          <cell r="G473">
            <v>44585</v>
          </cell>
          <cell r="J473" t="str">
            <v>1st Shift (United States of America)</v>
          </cell>
          <cell r="K473" t="str">
            <v>90907</v>
          </cell>
          <cell r="L473" t="str">
            <v>27201020000E</v>
          </cell>
          <cell r="N473">
            <v>43815</v>
          </cell>
        </row>
        <row r="474">
          <cell r="A474" t="str">
            <v>212796996</v>
          </cell>
          <cell r="B474" t="str">
            <v>Ian Laker</v>
          </cell>
          <cell r="C474" t="str">
            <v>Evendale Mechanical Maintenance</v>
          </cell>
          <cell r="E474" t="str">
            <v>KRISTOPHER BACK (223070534)</v>
          </cell>
          <cell r="G474">
            <v>44585</v>
          </cell>
          <cell r="J474" t="str">
            <v>1st Shift (United States of America)</v>
          </cell>
          <cell r="K474" t="str">
            <v>90981</v>
          </cell>
          <cell r="L474" t="str">
            <v>29301020000E</v>
          </cell>
          <cell r="N474">
            <v>44585</v>
          </cell>
        </row>
        <row r="475">
          <cell r="A475" t="str">
            <v>212797007</v>
          </cell>
          <cell r="B475" t="str">
            <v>Ryan Lovins</v>
          </cell>
          <cell r="C475" t="str">
            <v>Evendale Mechanical Maintenance</v>
          </cell>
          <cell r="E475" t="str">
            <v>KRISTOPHER BACK (223070534)</v>
          </cell>
          <cell r="G475">
            <v>44648</v>
          </cell>
          <cell r="J475" t="str">
            <v>1st Shift (United States of America)</v>
          </cell>
          <cell r="K475" t="str">
            <v>90982</v>
          </cell>
          <cell r="L475" t="str">
            <v>29301020000E</v>
          </cell>
          <cell r="N475">
            <v>44648</v>
          </cell>
        </row>
        <row r="476">
          <cell r="A476" t="str">
            <v>212797130</v>
          </cell>
          <cell r="B476" t="str">
            <v>ERIC MAY</v>
          </cell>
          <cell r="C476" t="str">
            <v>Evendale Electrical Maintenance</v>
          </cell>
          <cell r="E476" t="str">
            <v>James Trent (212741342)</v>
          </cell>
          <cell r="G476">
            <v>44753</v>
          </cell>
          <cell r="J476" t="str">
            <v>2nd Shift (United States of America)</v>
          </cell>
          <cell r="K476" t="str">
            <v>90983</v>
          </cell>
          <cell r="L476" t="str">
            <v>99441270000E</v>
          </cell>
          <cell r="N476">
            <v>44753</v>
          </cell>
        </row>
        <row r="477">
          <cell r="A477" t="str">
            <v>212799713</v>
          </cell>
          <cell r="B477" t="str">
            <v>David Stiggers</v>
          </cell>
          <cell r="C477" t="str">
            <v>Evendale Mechanical Maintenance</v>
          </cell>
          <cell r="E477" t="str">
            <v>KRISTOPHER BACK (223070534)</v>
          </cell>
          <cell r="G477">
            <v>44802</v>
          </cell>
          <cell r="J477" t="str">
            <v>1st Shift (United States of America)</v>
          </cell>
          <cell r="K477" t="str">
            <v>91030</v>
          </cell>
          <cell r="L477" t="str">
            <v>29301020000E</v>
          </cell>
          <cell r="N477">
            <v>44802</v>
          </cell>
        </row>
        <row r="478">
          <cell r="A478" t="str">
            <v>212802437</v>
          </cell>
          <cell r="B478" t="str">
            <v>JOHN BOUDREAU</v>
          </cell>
          <cell r="C478" t="str">
            <v>Evendale Machine Maintenance</v>
          </cell>
          <cell r="E478" t="str">
            <v>Herman Barlow (212461892)</v>
          </cell>
          <cell r="G478">
            <v>44452</v>
          </cell>
          <cell r="J478" t="str">
            <v>2nd Shift (United States of America)</v>
          </cell>
          <cell r="K478" t="str">
            <v>91095</v>
          </cell>
          <cell r="L478" t="str">
            <v>27191300000E</v>
          </cell>
          <cell r="N478">
            <v>43899</v>
          </cell>
        </row>
        <row r="479">
          <cell r="A479" t="str">
            <v>220000235</v>
          </cell>
          <cell r="B479" t="str">
            <v>Jamie Bradley</v>
          </cell>
          <cell r="C479" t="str">
            <v>Evendale Bench Repair Parts</v>
          </cell>
          <cell r="E479" t="str">
            <v>Herman Barlow (212461892)</v>
          </cell>
          <cell r="G479">
            <v>37690</v>
          </cell>
          <cell r="J479" t="str">
            <v>1st Shift (United States of America)</v>
          </cell>
          <cell r="K479" t="str">
            <v>86650</v>
          </cell>
          <cell r="L479" t="str">
            <v>2602130000E</v>
          </cell>
          <cell r="N479">
            <v>44312</v>
          </cell>
        </row>
        <row r="480">
          <cell r="A480" t="str">
            <v>220002602</v>
          </cell>
          <cell r="B480" t="str">
            <v>Kyle Flaspohler</v>
          </cell>
          <cell r="C480" t="str">
            <v>Evendale Bench Repair Parts</v>
          </cell>
          <cell r="E480" t="str">
            <v>Herman Barlow (212461892)</v>
          </cell>
          <cell r="G480">
            <v>38075</v>
          </cell>
          <cell r="J480" t="str">
            <v>1st Shift (United States of America)</v>
          </cell>
          <cell r="K480" t="str">
            <v>86651</v>
          </cell>
          <cell r="L480" t="str">
            <v>26021040000E</v>
          </cell>
          <cell r="N480">
            <v>43857</v>
          </cell>
        </row>
        <row r="481">
          <cell r="A481" t="str">
            <v>220002810</v>
          </cell>
          <cell r="B481" t="str">
            <v>Jeffrey Olsen</v>
          </cell>
          <cell r="C481" t="str">
            <v>Evendale Bench Repair Parts</v>
          </cell>
          <cell r="E481" t="str">
            <v>Herman Barlow (212461892)</v>
          </cell>
          <cell r="G481">
            <v>38130</v>
          </cell>
          <cell r="J481" t="str">
            <v>2nd Shift (United States of America)</v>
          </cell>
          <cell r="K481" t="str">
            <v>86653</v>
          </cell>
          <cell r="L481" t="str">
            <v>26021040000E</v>
          </cell>
          <cell r="N481">
            <v>44396</v>
          </cell>
        </row>
        <row r="482">
          <cell r="A482" t="str">
            <v>220006904</v>
          </cell>
          <cell r="B482" t="str">
            <v>Jacob Weiler</v>
          </cell>
          <cell r="C482" t="str">
            <v>Evendale Mechanical Maintenance</v>
          </cell>
          <cell r="E482" t="str">
            <v>Herman Barlow (212461892)</v>
          </cell>
          <cell r="G482">
            <v>38278</v>
          </cell>
          <cell r="J482" t="str">
            <v>2nd Shift (United States of America)</v>
          </cell>
          <cell r="K482" t="str">
            <v>86652</v>
          </cell>
          <cell r="L482" t="str">
            <v>27191020000E</v>
          </cell>
          <cell r="N482">
            <v>42429</v>
          </cell>
        </row>
        <row r="483">
          <cell r="A483" t="str">
            <v>223052143</v>
          </cell>
          <cell r="B483" t="str">
            <v>Jonathon Jones</v>
          </cell>
          <cell r="C483" t="str">
            <v>Evendale Air Supply Oper Turbo</v>
          </cell>
          <cell r="E483" t="str">
            <v>James Perdue (210013329)</v>
          </cell>
          <cell r="G483">
            <v>44564</v>
          </cell>
          <cell r="J483" t="str">
            <v>2nd Shift (United States of America)</v>
          </cell>
          <cell r="K483" t="str">
            <v>91642</v>
          </cell>
          <cell r="L483" t="str">
            <v>44711020000E</v>
          </cell>
          <cell r="N483">
            <v>44564</v>
          </cell>
        </row>
        <row r="484">
          <cell r="A484" t="str">
            <v>223067901</v>
          </cell>
          <cell r="B484" t="str">
            <v>Brian Steinmann</v>
          </cell>
          <cell r="C484" t="str">
            <v>Evendale Industrial Equip Mech</v>
          </cell>
          <cell r="E484" t="str">
            <v>JASON HOUPE (223069224)</v>
          </cell>
          <cell r="G484">
            <v>44676</v>
          </cell>
          <cell r="J484" t="str">
            <v>1st Shift (United States of America)</v>
          </cell>
          <cell r="K484" t="str">
            <v>92061</v>
          </cell>
          <cell r="L484" t="str">
            <v>29371020000E</v>
          </cell>
          <cell r="N484">
            <v>44676</v>
          </cell>
        </row>
        <row r="485">
          <cell r="A485" t="str">
            <v>223068871</v>
          </cell>
          <cell r="B485" t="str">
            <v>Joshua Davis</v>
          </cell>
          <cell r="C485" t="str">
            <v>Evendale HVAC/R Technician</v>
          </cell>
          <cell r="E485" t="str">
            <v>Randy Tucker (220045378)</v>
          </cell>
          <cell r="G485">
            <v>44690</v>
          </cell>
          <cell r="J485" t="str">
            <v>1st Shift (United States of America)</v>
          </cell>
          <cell r="K485" t="str">
            <v>92105</v>
          </cell>
          <cell r="L485" t="str">
            <v>29271020000E</v>
          </cell>
          <cell r="N485">
            <v>44690</v>
          </cell>
        </row>
        <row r="486">
          <cell r="A486" t="str">
            <v>223068970</v>
          </cell>
          <cell r="B486" t="str">
            <v>Kyle Dickhaus</v>
          </cell>
          <cell r="C486" t="str">
            <v>Evendale HVAC/R Technician</v>
          </cell>
          <cell r="E486" t="str">
            <v>Randy Tucker (220045378)</v>
          </cell>
          <cell r="G486">
            <v>44690</v>
          </cell>
          <cell r="J486" t="str">
            <v>1st Shift (United States of America)</v>
          </cell>
          <cell r="K486" t="str">
            <v>92108</v>
          </cell>
          <cell r="L486" t="str">
            <v>29271020000E</v>
          </cell>
          <cell r="N486">
            <v>44690</v>
          </cell>
        </row>
        <row r="487">
          <cell r="A487" t="str">
            <v>223069679</v>
          </cell>
          <cell r="B487" t="str">
            <v>Ronald mitchell</v>
          </cell>
          <cell r="C487" t="str">
            <v>Evendale HVAC/R Technician</v>
          </cell>
          <cell r="E487" t="str">
            <v>Randy Tucker (220045378)</v>
          </cell>
          <cell r="G487">
            <v>44690</v>
          </cell>
          <cell r="J487" t="str">
            <v>1st Shift (United States of America)</v>
          </cell>
          <cell r="K487" t="str">
            <v>92111</v>
          </cell>
          <cell r="L487" t="str">
            <v>29271020000E</v>
          </cell>
          <cell r="N487">
            <v>44690</v>
          </cell>
        </row>
        <row r="488">
          <cell r="A488" t="str">
            <v>223069944</v>
          </cell>
          <cell r="B488" t="str">
            <v>Colton Payne</v>
          </cell>
          <cell r="C488" t="str">
            <v>Evendale Machinist</v>
          </cell>
          <cell r="E488" t="str">
            <v>Chris Ackerson (210043829)</v>
          </cell>
          <cell r="G488">
            <v>44704</v>
          </cell>
          <cell r="J488" t="str">
            <v>2nd Shift (United States of America)</v>
          </cell>
          <cell r="K488" t="str">
            <v>92178</v>
          </cell>
          <cell r="L488" t="str">
            <v>25251270000E</v>
          </cell>
          <cell r="N488">
            <v>44704</v>
          </cell>
        </row>
        <row r="489">
          <cell r="A489" t="str">
            <v>223071229</v>
          </cell>
          <cell r="B489" t="str">
            <v>Brendan Craycraft</v>
          </cell>
          <cell r="C489" t="str">
            <v>Evendale Machinist</v>
          </cell>
          <cell r="E489" t="str">
            <v>Chris Ackerson (210043829)</v>
          </cell>
          <cell r="G489">
            <v>44704</v>
          </cell>
          <cell r="J489" t="str">
            <v>2nd Shift (United States of America)</v>
          </cell>
          <cell r="K489" t="str">
            <v>92177</v>
          </cell>
          <cell r="L489" t="str">
            <v>25251270000E</v>
          </cell>
          <cell r="N489">
            <v>44704</v>
          </cell>
        </row>
        <row r="490">
          <cell r="A490" t="str">
            <v>223073113</v>
          </cell>
          <cell r="B490" t="str">
            <v>Daniel Fleek</v>
          </cell>
          <cell r="C490" t="str">
            <v>Evendale Machinist</v>
          </cell>
          <cell r="E490" t="str">
            <v>Chris Ackerson (210043829)</v>
          </cell>
          <cell r="G490">
            <v>44725</v>
          </cell>
          <cell r="J490" t="str">
            <v>1st Shift (United States of America)</v>
          </cell>
          <cell r="K490" t="str">
            <v>92280</v>
          </cell>
          <cell r="L490" t="str">
            <v>25251270000E</v>
          </cell>
          <cell r="N490">
            <v>44725</v>
          </cell>
        </row>
        <row r="491">
          <cell r="A491" t="str">
            <v>223084263</v>
          </cell>
          <cell r="B491" t="str">
            <v>Scott Turner</v>
          </cell>
          <cell r="C491" t="str">
            <v>Evendale Toolmaker</v>
          </cell>
          <cell r="E491" t="str">
            <v>David Koch (210015305)</v>
          </cell>
          <cell r="G491">
            <v>44858</v>
          </cell>
          <cell r="J491" t="str">
            <v>1st Shift (United States of America)</v>
          </cell>
          <cell r="K491" t="str">
            <v>92865</v>
          </cell>
          <cell r="L491" t="str">
            <v>23531040000E</v>
          </cell>
          <cell r="N491">
            <v>44858</v>
          </cell>
        </row>
        <row r="492">
          <cell r="A492" t="str">
            <v>223086087</v>
          </cell>
          <cell r="B492" t="str">
            <v>Frederick Hargrove</v>
          </cell>
          <cell r="C492" t="str">
            <v>Evendale Instrument Repair</v>
          </cell>
          <cell r="E492" t="str">
            <v>Jim Parker (210015464)</v>
          </cell>
          <cell r="G492">
            <v>44872</v>
          </cell>
          <cell r="J492" t="str">
            <v>1st Shift (United States of America)</v>
          </cell>
          <cell r="K492" t="str">
            <v>92941</v>
          </cell>
          <cell r="L492" t="str">
            <v>29301020000E</v>
          </cell>
          <cell r="N492">
            <v>44872</v>
          </cell>
        </row>
        <row r="493">
          <cell r="A493" t="str">
            <v>223086521</v>
          </cell>
          <cell r="B493" t="str">
            <v>Richard Pettit</v>
          </cell>
          <cell r="C493" t="str">
            <v>Evendale Instrument Repair</v>
          </cell>
          <cell r="E493" t="str">
            <v>Jim Parker (210015464)</v>
          </cell>
          <cell r="G493">
            <v>44872</v>
          </cell>
          <cell r="J493" t="str">
            <v>1st Shift (United States of America)</v>
          </cell>
          <cell r="K493" t="str">
            <v>92940</v>
          </cell>
          <cell r="L493" t="str">
            <v>29301020000E</v>
          </cell>
          <cell r="N493">
            <v>44872</v>
          </cell>
        </row>
        <row r="494">
          <cell r="A494" t="str">
            <v>223087623</v>
          </cell>
          <cell r="B494" t="str">
            <v>DARIN GRAY</v>
          </cell>
          <cell r="C494" t="str">
            <v>Evendale Cutter Grinder</v>
          </cell>
          <cell r="E494" t="str">
            <v>David Koch (210015305)</v>
          </cell>
          <cell r="G494">
            <v>44893</v>
          </cell>
          <cell r="J494" t="str">
            <v>1st Shift (United States of America)</v>
          </cell>
          <cell r="K494">
            <v>92985</v>
          </cell>
          <cell r="L494" t="str">
            <v>25541300000E</v>
          </cell>
          <cell r="N494">
            <v>44893</v>
          </cell>
        </row>
        <row r="495">
          <cell r="A495" t="str">
            <v>223089455</v>
          </cell>
          <cell r="B495" t="str">
            <v>Josh Friend</v>
          </cell>
          <cell r="C495" t="str">
            <v>Evendale Machine Maintenance</v>
          </cell>
          <cell r="E495" t="str">
            <v>Rhett Whisman (204011104)</v>
          </cell>
          <cell r="G495">
            <v>44893</v>
          </cell>
          <cell r="J495" t="str">
            <v>1st Shift (United States of America)</v>
          </cell>
          <cell r="K495">
            <v>92987</v>
          </cell>
          <cell r="L495" t="str">
            <v>27191020000E</v>
          </cell>
          <cell r="N495">
            <v>44893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4316-F8C4-4504-8E2A-DEF2FE055D4A}">
  <dimension ref="A1:J495"/>
  <sheetViews>
    <sheetView tabSelected="1" topLeftCell="A472" workbookViewId="0">
      <selection activeCell="N9" sqref="N9"/>
    </sheetView>
  </sheetViews>
  <sheetFormatPr defaultRowHeight="15" x14ac:dyDescent="0.25"/>
  <cols>
    <col min="1" max="1" width="13.5703125" customWidth="1"/>
    <col min="3" max="3" width="13.140625" customWidth="1"/>
    <col min="4" max="4" width="12.85546875" customWidth="1"/>
    <col min="5" max="5" width="26.140625" customWidth="1"/>
    <col min="7" max="7" width="16" customWidth="1"/>
    <col min="8" max="8" width="12.5703125" customWidth="1"/>
    <col min="9" max="9" width="17.42578125" customWidth="1"/>
  </cols>
  <sheetData>
    <row r="1" spans="1:10" ht="61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5" t="s">
        <v>9</v>
      </c>
    </row>
    <row r="2" spans="1:10" ht="15.75" thickTop="1" x14ac:dyDescent="0.25">
      <c r="A2" s="6" t="str">
        <f>IF('[1]Raw Data'!A86="","",'[1]Raw Data'!A86)</f>
        <v>210044066</v>
      </c>
      <c r="B2" s="7" t="str">
        <f>IF('[1]Raw Data'!K86="","",'[1]Raw Data'!K86)</f>
        <v>77798</v>
      </c>
      <c r="C2" s="8" t="str">
        <f>IFERROR(LEFT('[1]Raw Data'!B86,FIND(" ",'[1]Raw Data'!B86)-1)," ")</f>
        <v>Charles</v>
      </c>
      <c r="D2" s="8" t="str">
        <f>IFERROR(RIGHT('[1]Raw Data'!B86,LEN('[1]Raw Data'!B86)-FIND(" ",'[1]Raw Data'!B86,1))," ")</f>
        <v>Brown</v>
      </c>
      <c r="E2" s="8" t="str">
        <f>IFERROR(RIGHT('[1]Raw Data'!C86,LEN('[1]Raw Data'!C86)-FIND(" ",'[1]Raw Data'!C86,1))," ")</f>
        <v>Air Supply Oper Turbo</v>
      </c>
      <c r="F2" s="7" t="str">
        <f>IFERROR(LEFT('[1]Raw Data'!J86,FIND(" ",'[1]Raw Data'!J86)-1)," ")</f>
        <v>2nd</v>
      </c>
      <c r="G2" s="9">
        <f>IF('[1]Raw Data'!G86="","",'[1]Raw Data'!G86)</f>
        <v>38643</v>
      </c>
      <c r="H2" s="10">
        <f>IF('[1]Raw Data'!N86="","",'[1]Raw Data'!N86)</f>
        <v>38643</v>
      </c>
      <c r="I2" s="7" t="str">
        <f>IFERROR(LEFT('[1]Raw Data'!E86,FIND("*",SUBSTITUTE('[1]Raw Data'!E86," ","*",LEN('[1]Raw Data'!E86)-LEN(SUBSTITUTE('[1]Raw Data'!E86," ",""))))-1)," ")</f>
        <v>James Perdue</v>
      </c>
      <c r="J2" s="11" t="str">
        <f>IFERROR(LEFT('[1]Raw Data'!L86,4)," ")</f>
        <v>4471</v>
      </c>
    </row>
    <row r="3" spans="1:10" x14ac:dyDescent="0.25">
      <c r="A3" s="6" t="str">
        <f>IF('[1]Raw Data'!A261="","",'[1]Raw Data'!A261)</f>
        <v>210080384</v>
      </c>
      <c r="B3" s="7" t="str">
        <f>IF('[1]Raw Data'!K261="","",'[1]Raw Data'!K261)</f>
        <v>83497</v>
      </c>
      <c r="C3" s="8" t="str">
        <f>IFERROR(LEFT('[1]Raw Data'!B261,FIND(" ",'[1]Raw Data'!B261)-1)," ")</f>
        <v>Brian</v>
      </c>
      <c r="D3" s="8" t="str">
        <f>IFERROR(RIGHT('[1]Raw Data'!B261,LEN('[1]Raw Data'!B261)-FIND(" ",'[1]Raw Data'!B261,1))," ")</f>
        <v>Kaehler</v>
      </c>
      <c r="E3" s="8" t="str">
        <f>IFERROR(RIGHT('[1]Raw Data'!C261,LEN('[1]Raw Data'!C261)-FIND(" ",'[1]Raw Data'!C261,1))," ")</f>
        <v>Air Supply Oper Turbo</v>
      </c>
      <c r="F3" s="7" t="str">
        <f>IFERROR(LEFT('[1]Raw Data'!J261,FIND(" ",'[1]Raw Data'!J261)-1)," ")</f>
        <v>2nd</v>
      </c>
      <c r="G3" s="9">
        <f>IF('[1]Raw Data'!G261="","",'[1]Raw Data'!G261)</f>
        <v>41106</v>
      </c>
      <c r="H3" s="10">
        <f>IF('[1]Raw Data'!N261="","",'[1]Raw Data'!N261)</f>
        <v>41106</v>
      </c>
      <c r="I3" s="7" t="str">
        <f>IFERROR(LEFT('[1]Raw Data'!E261,FIND("*",SUBSTITUTE('[1]Raw Data'!E261," ","*",LEN('[1]Raw Data'!E261)-LEN(SUBSTITUTE('[1]Raw Data'!E261," ",""))))-1)," ")</f>
        <v>James Perdue</v>
      </c>
      <c r="J3" s="11" t="str">
        <f>IFERROR(LEFT('[1]Raw Data'!L261,4)," ")</f>
        <v>4471</v>
      </c>
    </row>
    <row r="4" spans="1:10" x14ac:dyDescent="0.25">
      <c r="A4" s="6" t="str">
        <f>IF('[1]Raw Data'!A301="","",'[1]Raw Data'!A301)</f>
        <v>212404386</v>
      </c>
      <c r="B4" s="7" t="str">
        <f>IF('[1]Raw Data'!K301="","",'[1]Raw Data'!K301)</f>
        <v>85177</v>
      </c>
      <c r="C4" s="8" t="str">
        <f>IFERROR(LEFT('[1]Raw Data'!B301,FIND(" ",'[1]Raw Data'!B301)-1)," ")</f>
        <v>Chris</v>
      </c>
      <c r="D4" s="8" t="str">
        <f>IFERROR(RIGHT('[1]Raw Data'!B301,LEN('[1]Raw Data'!B301)-FIND(" ",'[1]Raw Data'!B301,1))," ")</f>
        <v>DePew</v>
      </c>
      <c r="E4" s="8" t="str">
        <f>IFERROR(RIGHT('[1]Raw Data'!C301,LEN('[1]Raw Data'!C301)-FIND(" ",'[1]Raw Data'!C301,1))," ")</f>
        <v>Air Supply Oper Turbo</v>
      </c>
      <c r="F4" s="7" t="str">
        <f>IFERROR(LEFT('[1]Raw Data'!J301,FIND(" ",'[1]Raw Data'!J301)-1)," ")</f>
        <v>1st</v>
      </c>
      <c r="G4" s="9">
        <f>IF('[1]Raw Data'!G301="","",'[1]Raw Data'!G301)</f>
        <v>41736</v>
      </c>
      <c r="H4" s="10">
        <f>IF('[1]Raw Data'!N301="","",'[1]Raw Data'!N301)</f>
        <v>41736</v>
      </c>
      <c r="I4" s="7" t="str">
        <f>IFERROR(LEFT('[1]Raw Data'!E301,FIND("*",SUBSTITUTE('[1]Raw Data'!E301," ","*",LEN('[1]Raw Data'!E301)-LEN(SUBSTITUTE('[1]Raw Data'!E301," ",""))))-1)," ")</f>
        <v>James Perdue</v>
      </c>
      <c r="J4" s="11" t="str">
        <f>IFERROR(LEFT('[1]Raw Data'!L301,4)," ")</f>
        <v>4471</v>
      </c>
    </row>
    <row r="5" spans="1:10" x14ac:dyDescent="0.25">
      <c r="A5" s="6" t="str">
        <f>IF('[1]Raw Data'!A307="","",'[1]Raw Data'!A307)</f>
        <v>212413155</v>
      </c>
      <c r="B5" s="7" t="str">
        <f>IF('[1]Raw Data'!K307="","",'[1]Raw Data'!K307)</f>
        <v>85396</v>
      </c>
      <c r="C5" s="8" t="str">
        <f>IFERROR(LEFT('[1]Raw Data'!B307,FIND(" ",'[1]Raw Data'!B307)-1)," ")</f>
        <v>Kyle</v>
      </c>
      <c r="D5" s="8" t="str">
        <f>IFERROR(RIGHT('[1]Raw Data'!B307,LEN('[1]Raw Data'!B307)-FIND(" ",'[1]Raw Data'!B307,1))," ")</f>
        <v>Bowlin</v>
      </c>
      <c r="E5" s="8" t="str">
        <f>IFERROR(RIGHT('[1]Raw Data'!C307,LEN('[1]Raw Data'!C307)-FIND(" ",'[1]Raw Data'!C307,1))," ")</f>
        <v>Air Supply Oper Turbo</v>
      </c>
      <c r="F5" s="7" t="str">
        <f>IFERROR(LEFT('[1]Raw Data'!J307,FIND(" ",'[1]Raw Data'!J307)-1)," ")</f>
        <v>2nd</v>
      </c>
      <c r="G5" s="9">
        <f>IF('[1]Raw Data'!G307="","",'[1]Raw Data'!G307)</f>
        <v>41786</v>
      </c>
      <c r="H5" s="10">
        <f>IF('[1]Raw Data'!N307="","",'[1]Raw Data'!N307)</f>
        <v>41786</v>
      </c>
      <c r="I5" s="7" t="str">
        <f>IFERROR(LEFT('[1]Raw Data'!E307,FIND("*",SUBSTITUTE('[1]Raw Data'!E307," ","*",LEN('[1]Raw Data'!E307)-LEN(SUBSTITUTE('[1]Raw Data'!E307," ",""))))-1)," ")</f>
        <v>James Perdue</v>
      </c>
      <c r="J5" s="11" t="str">
        <f>IFERROR(LEFT('[1]Raw Data'!L307,4)," ")</f>
        <v>4471</v>
      </c>
    </row>
    <row r="6" spans="1:10" x14ac:dyDescent="0.25">
      <c r="A6" s="6" t="str">
        <f>IF('[1]Raw Data'!A384="","",'[1]Raw Data'!A384)</f>
        <v>212597639</v>
      </c>
      <c r="B6" s="7" t="str">
        <f>IF('[1]Raw Data'!K384="","",'[1]Raw Data'!K384)</f>
        <v>87756</v>
      </c>
      <c r="C6" s="8" t="str">
        <f>IFERROR(LEFT('[1]Raw Data'!B384,FIND(" ",'[1]Raw Data'!B384)-1)," ")</f>
        <v>Nick</v>
      </c>
      <c r="D6" s="8" t="str">
        <f>IFERROR(RIGHT('[1]Raw Data'!B384,LEN('[1]Raw Data'!B384)-FIND(" ",'[1]Raw Data'!B384,1))," ")</f>
        <v>Thackston</v>
      </c>
      <c r="E6" s="8" t="str">
        <f>IFERROR(RIGHT('[1]Raw Data'!C384,LEN('[1]Raw Data'!C384)-FIND(" ",'[1]Raw Data'!C384,1))," ")</f>
        <v>Air Supply Oper Turbo</v>
      </c>
      <c r="F6" s="7" t="str">
        <f>IFERROR(LEFT('[1]Raw Data'!J384,FIND(" ",'[1]Raw Data'!J384)-1)," ")</f>
        <v>1st</v>
      </c>
      <c r="G6" s="9">
        <f>IF('[1]Raw Data'!G384="","",'[1]Raw Data'!G384)</f>
        <v>42709</v>
      </c>
      <c r="H6" s="10">
        <f>IF('[1]Raw Data'!N384="","",'[1]Raw Data'!N384)</f>
        <v>42709</v>
      </c>
      <c r="I6" s="7" t="str">
        <f>IFERROR(LEFT('[1]Raw Data'!E384,FIND("*",SUBSTITUTE('[1]Raw Data'!E384," ","*",LEN('[1]Raw Data'!E384)-LEN(SUBSTITUTE('[1]Raw Data'!E384," ",""))))-1)," ")</f>
        <v>James Perdue</v>
      </c>
      <c r="J6" s="11" t="str">
        <f>IFERROR(LEFT('[1]Raw Data'!L384,4)," ")</f>
        <v>4471</v>
      </c>
    </row>
    <row r="7" spans="1:10" x14ac:dyDescent="0.25">
      <c r="A7" s="6" t="str">
        <f>IF('[1]Raw Data'!A458="","",'[1]Raw Data'!A458)</f>
        <v>212776587</v>
      </c>
      <c r="B7" s="7" t="str">
        <f>IF('[1]Raw Data'!K458="","",'[1]Raw Data'!K458)</f>
        <v>90629</v>
      </c>
      <c r="C7" s="8" t="str">
        <f>IFERROR(LEFT('[1]Raw Data'!B458,FIND(" ",'[1]Raw Data'!B458)-1)," ")</f>
        <v>Darren</v>
      </c>
      <c r="D7" s="8" t="str">
        <f>IFERROR(RIGHT('[1]Raw Data'!B458,LEN('[1]Raw Data'!B458)-FIND(" ",'[1]Raw Data'!B458,1))," ")</f>
        <v>Englert</v>
      </c>
      <c r="E7" s="8" t="str">
        <f>IFERROR(RIGHT('[1]Raw Data'!C458,LEN('[1]Raw Data'!C458)-FIND(" ",'[1]Raw Data'!C458,1))," ")</f>
        <v>Air Supply Oper Turbo</v>
      </c>
      <c r="F7" s="7" t="str">
        <f>IFERROR(LEFT('[1]Raw Data'!J458,FIND(" ",'[1]Raw Data'!J458)-1)," ")</f>
        <v>1st</v>
      </c>
      <c r="G7" s="9">
        <f>IF('[1]Raw Data'!G458="","",'[1]Raw Data'!G458)</f>
        <v>43717</v>
      </c>
      <c r="H7" s="10">
        <f>IF('[1]Raw Data'!N458="","",'[1]Raw Data'!N458)</f>
        <v>43717</v>
      </c>
      <c r="I7" s="7" t="str">
        <f>IFERROR(LEFT('[1]Raw Data'!E458,FIND("*",SUBSTITUTE('[1]Raw Data'!E458," ","*",LEN('[1]Raw Data'!E458)-LEN(SUBSTITUTE('[1]Raw Data'!E458," ",""))))-1)," ")</f>
        <v>James Perdue</v>
      </c>
      <c r="J7" s="11" t="str">
        <f>IFERROR(LEFT('[1]Raw Data'!L458,4)," ")</f>
        <v>4471</v>
      </c>
    </row>
    <row r="8" spans="1:10" x14ac:dyDescent="0.25">
      <c r="A8" s="6" t="str">
        <f>IF('[1]Raw Data'!A483="","",'[1]Raw Data'!A483)</f>
        <v>223052143</v>
      </c>
      <c r="B8" s="7" t="str">
        <f>IF('[1]Raw Data'!K483="","",'[1]Raw Data'!K483)</f>
        <v>91642</v>
      </c>
      <c r="C8" s="8" t="str">
        <f>IFERROR(LEFT('[1]Raw Data'!B483,FIND(" ",'[1]Raw Data'!B483)-1)," ")</f>
        <v>Jonathon</v>
      </c>
      <c r="D8" s="8" t="str">
        <f>IFERROR(RIGHT('[1]Raw Data'!B483,LEN('[1]Raw Data'!B483)-FIND(" ",'[1]Raw Data'!B483,1))," ")</f>
        <v>Jones</v>
      </c>
      <c r="E8" s="8" t="str">
        <f>IFERROR(RIGHT('[1]Raw Data'!C483,LEN('[1]Raw Data'!C483)-FIND(" ",'[1]Raw Data'!C483,1))," ")</f>
        <v>Air Supply Oper Turbo</v>
      </c>
      <c r="F8" s="7" t="str">
        <f>IFERROR(LEFT('[1]Raw Data'!J483,FIND(" ",'[1]Raw Data'!J483)-1)," ")</f>
        <v>2nd</v>
      </c>
      <c r="G8" s="9">
        <f>IF('[1]Raw Data'!G483="","",'[1]Raw Data'!G483)</f>
        <v>44564</v>
      </c>
      <c r="H8" s="10">
        <f>IF('[1]Raw Data'!N483="","",'[1]Raw Data'!N483)</f>
        <v>44564</v>
      </c>
      <c r="I8" s="7" t="str">
        <f>IFERROR(LEFT('[1]Raw Data'!E483,FIND("*",SUBSTITUTE('[1]Raw Data'!E483," ","*",LEN('[1]Raw Data'!E483)-LEN(SUBSTITUTE('[1]Raw Data'!E483," ",""))))-1)," ")</f>
        <v>James Perdue</v>
      </c>
      <c r="J8" s="11" t="str">
        <f>IFERROR(LEFT('[1]Raw Data'!L483,4)," ")</f>
        <v>4471</v>
      </c>
    </row>
    <row r="9" spans="1:10" x14ac:dyDescent="0.25">
      <c r="A9" s="6" t="str">
        <f>IF('[1]Raw Data'!A425="","",'[1]Raw Data'!A425)</f>
        <v>212726837</v>
      </c>
      <c r="B9" s="7" t="str">
        <f>IF('[1]Raw Data'!K425="","",'[1]Raw Data'!K425)</f>
        <v>89407</v>
      </c>
      <c r="C9" s="8" t="str">
        <f>IFERROR(LEFT('[1]Raw Data'!B425,FIND(" ",'[1]Raw Data'!B425)-1)," ")</f>
        <v>Nick</v>
      </c>
      <c r="D9" s="8" t="str">
        <f>IFERROR(RIGHT('[1]Raw Data'!B425,LEN('[1]Raw Data'!B425)-FIND(" ",'[1]Raw Data'!B425,1))," ")</f>
        <v>Snyder</v>
      </c>
      <c r="E9" s="8" t="str">
        <f>IFERROR(RIGHT('[1]Raw Data'!C425,LEN('[1]Raw Data'!C425)-FIND(" ",'[1]Raw Data'!C425,1))," ")</f>
        <v>Air Supply Oper Turbo</v>
      </c>
      <c r="F9" s="7" t="str">
        <f>IFERROR(LEFT('[1]Raw Data'!J425,FIND(" ",'[1]Raw Data'!J425)-1)," ")</f>
        <v>1st</v>
      </c>
      <c r="G9" s="9">
        <f>IF('[1]Raw Data'!G425="","",'[1]Raw Data'!G425)</f>
        <v>43583</v>
      </c>
      <c r="H9" s="10">
        <f>IF('[1]Raw Data'!N425="","",'[1]Raw Data'!N425)</f>
        <v>44564</v>
      </c>
      <c r="I9" s="7" t="str">
        <f>IFERROR(LEFT('[1]Raw Data'!E425,FIND("*",SUBSTITUTE('[1]Raw Data'!E425," ","*",LEN('[1]Raw Data'!E425)-LEN(SUBSTITUTE('[1]Raw Data'!E425," ",""))))-1)," ")</f>
        <v>James Perdue</v>
      </c>
      <c r="J9" s="11" t="str">
        <f>IFERROR(LEFT('[1]Raw Data'!L425,4)," ")</f>
        <v>4471</v>
      </c>
    </row>
    <row r="10" spans="1:10" x14ac:dyDescent="0.25">
      <c r="A10" s="6" t="str">
        <f>IF('[1]Raw Data'!A119="","",'[1]Raw Data'!A119)</f>
        <v>210048308</v>
      </c>
      <c r="B10" s="7" t="str">
        <f>IF('[1]Raw Data'!K119="","",'[1]Raw Data'!K119)</f>
        <v>61246</v>
      </c>
      <c r="C10" s="8" t="str">
        <f>IFERROR(LEFT('[1]Raw Data'!B119,FIND(" ",'[1]Raw Data'!B119)-1)," ")</f>
        <v>John</v>
      </c>
      <c r="D10" s="8" t="str">
        <f>IFERROR(RIGHT('[1]Raw Data'!B119,LEN('[1]Raw Data'!B119)-FIND(" ",'[1]Raw Data'!B119,1))," ")</f>
        <v>Bosse</v>
      </c>
      <c r="E10" s="8" t="str">
        <f>IFERROR(RIGHT('[1]Raw Data'!C119,LEN('[1]Raw Data'!C119)-FIND(" ",'[1]Raw Data'!C119,1))," ")</f>
        <v>Bench Repair Parts</v>
      </c>
      <c r="F10" s="7" t="str">
        <f>IFERROR(LEFT('[1]Raw Data'!J119,FIND(" ",'[1]Raw Data'!J119)-1)," ")</f>
        <v>2nd</v>
      </c>
      <c r="G10" s="9">
        <f>IF('[1]Raw Data'!G119="","",'[1]Raw Data'!G119)</f>
        <v>35783</v>
      </c>
      <c r="H10" s="10">
        <f>IF('[1]Raw Data'!N119="","",'[1]Raw Data'!N119)</f>
        <v>39223</v>
      </c>
      <c r="I10" s="7" t="str">
        <f>IFERROR(LEFT('[1]Raw Data'!E119,FIND("*",SUBSTITUTE('[1]Raw Data'!E119," ","*",LEN('[1]Raw Data'!E119)-LEN(SUBSTITUTE('[1]Raw Data'!E119," ",""))))-1)," ")</f>
        <v>Herman Barlow</v>
      </c>
      <c r="J10" s="11" t="str">
        <f>IFERROR(LEFT('[1]Raw Data'!L119,4)," ")</f>
        <v>2719</v>
      </c>
    </row>
    <row r="11" spans="1:10" x14ac:dyDescent="0.25">
      <c r="A11" s="6" t="str">
        <f>IF('[1]Raw Data'!A218="","",'[1]Raw Data'!A218)</f>
        <v>210076293</v>
      </c>
      <c r="B11" s="7" t="str">
        <f>IF('[1]Raw Data'!K218="","",'[1]Raw Data'!K218)</f>
        <v>82814</v>
      </c>
      <c r="C11" s="8" t="str">
        <f>IFERROR(LEFT('[1]Raw Data'!B218,FIND(" ",'[1]Raw Data'!B218)-1)," ")</f>
        <v>Eric</v>
      </c>
      <c r="D11" s="8" t="str">
        <f>IFERROR(RIGHT('[1]Raw Data'!B218,LEN('[1]Raw Data'!B218)-FIND(" ",'[1]Raw Data'!B218,1))," ")</f>
        <v>Kimberlin</v>
      </c>
      <c r="E11" s="8" t="str">
        <f>IFERROR(RIGHT('[1]Raw Data'!C218,LEN('[1]Raw Data'!C218)-FIND(" ",'[1]Raw Data'!C218,1))," ")</f>
        <v>Bench Repair Parts</v>
      </c>
      <c r="F11" s="7" t="str">
        <f>IFERROR(LEFT('[1]Raw Data'!J218,FIND(" ",'[1]Raw Data'!J218)-1)," ")</f>
        <v>3rd</v>
      </c>
      <c r="G11" s="9">
        <f>IF('[1]Raw Data'!G218="","",'[1]Raw Data'!G218)</f>
        <v>40925</v>
      </c>
      <c r="H11" s="10">
        <f>IF('[1]Raw Data'!N218="","",'[1]Raw Data'!N218)</f>
        <v>42078</v>
      </c>
      <c r="I11" s="7" t="str">
        <f>IFERROR(LEFT('[1]Raw Data'!E218,FIND("*",SUBSTITUTE('[1]Raw Data'!E218," ","*",LEN('[1]Raw Data'!E218)-LEN(SUBSTITUTE('[1]Raw Data'!E218," ",""))))-1)," ")</f>
        <v>Herman Barlow</v>
      </c>
      <c r="J11" s="11" t="str">
        <f>IFERROR(LEFT('[1]Raw Data'!L218,4)," ")</f>
        <v>2602</v>
      </c>
    </row>
    <row r="12" spans="1:10" x14ac:dyDescent="0.25">
      <c r="A12" s="6" t="str">
        <f>IF('[1]Raw Data'!A183="","",'[1]Raw Data'!A183)</f>
        <v>210074365</v>
      </c>
      <c r="B12" s="7" t="str">
        <f>IF('[1]Raw Data'!K183="","",'[1]Raw Data'!K183)</f>
        <v>82398</v>
      </c>
      <c r="C12" s="8" t="str">
        <f>IFERROR(LEFT('[1]Raw Data'!B183,FIND(" ",'[1]Raw Data'!B183)-1)," ")</f>
        <v>Jon-Michael</v>
      </c>
      <c r="D12" s="8" t="str">
        <f>IFERROR(RIGHT('[1]Raw Data'!B183,LEN('[1]Raw Data'!B183)-FIND(" ",'[1]Raw Data'!B183,1))," ")</f>
        <v>Reder</v>
      </c>
      <c r="E12" s="8" t="str">
        <f>IFERROR(RIGHT('[1]Raw Data'!C183,LEN('[1]Raw Data'!C183)-FIND(" ",'[1]Raw Data'!C183,1))," ")</f>
        <v>Bench Repair Parts</v>
      </c>
      <c r="F12" s="7" t="str">
        <f>IFERROR(LEFT('[1]Raw Data'!J183,FIND(" ",'[1]Raw Data'!J183)-1)," ")</f>
        <v>1st</v>
      </c>
      <c r="G12" s="9">
        <f>IF('[1]Raw Data'!G183="","",'[1]Raw Data'!G183)</f>
        <v>40798</v>
      </c>
      <c r="H12" s="10">
        <f>IF('[1]Raw Data'!N183="","",'[1]Raw Data'!N183)</f>
        <v>42254</v>
      </c>
      <c r="I12" s="7" t="str">
        <f>IFERROR(LEFT('[1]Raw Data'!E183,FIND("*",SUBSTITUTE('[1]Raw Data'!E183," ","*",LEN('[1]Raw Data'!E183)-LEN(SUBSTITUTE('[1]Raw Data'!E183," ",""))))-1)," ")</f>
        <v>Herman Barlow</v>
      </c>
      <c r="J12" s="11" t="str">
        <f>IFERROR(LEFT('[1]Raw Data'!L183,4)," ")</f>
        <v>2602</v>
      </c>
    </row>
    <row r="13" spans="1:10" x14ac:dyDescent="0.25">
      <c r="A13" s="6" t="str">
        <f>IF('[1]Raw Data'!A480="","",'[1]Raw Data'!A480)</f>
        <v>220002602</v>
      </c>
      <c r="B13" s="7" t="str">
        <f>IF('[1]Raw Data'!K480="","",'[1]Raw Data'!K480)</f>
        <v>86651</v>
      </c>
      <c r="C13" s="8" t="str">
        <f>IFERROR(LEFT('[1]Raw Data'!B480,FIND(" ",'[1]Raw Data'!B480)-1)," ")</f>
        <v>Kyle</v>
      </c>
      <c r="D13" s="8" t="str">
        <f>IFERROR(RIGHT('[1]Raw Data'!B480,LEN('[1]Raw Data'!B480)-FIND(" ",'[1]Raw Data'!B480,1))," ")</f>
        <v>Flaspohler</v>
      </c>
      <c r="E13" s="8" t="str">
        <f>IFERROR(RIGHT('[1]Raw Data'!C480,LEN('[1]Raw Data'!C480)-FIND(" ",'[1]Raw Data'!C480,1))," ")</f>
        <v>Bench Repair Parts</v>
      </c>
      <c r="F13" s="7" t="str">
        <f>IFERROR(LEFT('[1]Raw Data'!J480,FIND(" ",'[1]Raw Data'!J480)-1)," ")</f>
        <v>1st</v>
      </c>
      <c r="G13" s="9">
        <f>IF('[1]Raw Data'!G480="","",'[1]Raw Data'!G480)</f>
        <v>38075</v>
      </c>
      <c r="H13" s="10">
        <f>IF('[1]Raw Data'!N480="","",'[1]Raw Data'!N480)</f>
        <v>43857</v>
      </c>
      <c r="I13" s="7" t="str">
        <f>IFERROR(LEFT('[1]Raw Data'!E480,FIND("*",SUBSTITUTE('[1]Raw Data'!E480," ","*",LEN('[1]Raw Data'!E480)-LEN(SUBSTITUTE('[1]Raw Data'!E480," ",""))))-1)," ")</f>
        <v>Herman Barlow</v>
      </c>
      <c r="J13" s="11" t="str">
        <f>IFERROR(LEFT('[1]Raw Data'!L480,4)," ")</f>
        <v>2602</v>
      </c>
    </row>
    <row r="14" spans="1:10" x14ac:dyDescent="0.25">
      <c r="A14" s="6" t="str">
        <f>IF('[1]Raw Data'!A479="","",'[1]Raw Data'!A479)</f>
        <v>220000235</v>
      </c>
      <c r="B14" s="7" t="str">
        <f>IF('[1]Raw Data'!K479="","",'[1]Raw Data'!K479)</f>
        <v>86650</v>
      </c>
      <c r="C14" s="8" t="str">
        <f>IFERROR(LEFT('[1]Raw Data'!B479,FIND(" ",'[1]Raw Data'!B479)-1)," ")</f>
        <v>Jamie</v>
      </c>
      <c r="D14" s="8" t="str">
        <f>IFERROR(RIGHT('[1]Raw Data'!B479,LEN('[1]Raw Data'!B479)-FIND(" ",'[1]Raw Data'!B479,1))," ")</f>
        <v>Bradley</v>
      </c>
      <c r="E14" s="8" t="str">
        <f>IFERROR(RIGHT('[1]Raw Data'!C479,LEN('[1]Raw Data'!C479)-FIND(" ",'[1]Raw Data'!C479,1))," ")</f>
        <v>Bench Repair Parts</v>
      </c>
      <c r="F14" s="7" t="str">
        <f>IFERROR(LEFT('[1]Raw Data'!J479,FIND(" ",'[1]Raw Data'!J479)-1)," ")</f>
        <v>1st</v>
      </c>
      <c r="G14" s="9">
        <f>IF('[1]Raw Data'!G479="","",'[1]Raw Data'!G479)</f>
        <v>37690</v>
      </c>
      <c r="H14" s="10">
        <f>IF('[1]Raw Data'!N479="","",'[1]Raw Data'!N479)</f>
        <v>44312</v>
      </c>
      <c r="I14" s="7" t="str">
        <f>IFERROR(LEFT('[1]Raw Data'!E479,FIND("*",SUBSTITUTE('[1]Raw Data'!E479," ","*",LEN('[1]Raw Data'!E479)-LEN(SUBSTITUTE('[1]Raw Data'!E479," ",""))))-1)," ")</f>
        <v>Herman Barlow</v>
      </c>
      <c r="J14" s="11" t="str">
        <f>IFERROR(LEFT('[1]Raw Data'!L479,4)," ")</f>
        <v>2602</v>
      </c>
    </row>
    <row r="15" spans="1:10" x14ac:dyDescent="0.25">
      <c r="A15" s="6" t="str">
        <f>IF('[1]Raw Data'!A481="","",'[1]Raw Data'!A481)</f>
        <v>220002810</v>
      </c>
      <c r="B15" s="7" t="str">
        <f>IF('[1]Raw Data'!K481="","",'[1]Raw Data'!K481)</f>
        <v>86653</v>
      </c>
      <c r="C15" s="8" t="str">
        <f>IFERROR(LEFT('[1]Raw Data'!B481,FIND(" ",'[1]Raw Data'!B481)-1)," ")</f>
        <v>Jeffrey</v>
      </c>
      <c r="D15" s="8" t="str">
        <f>IFERROR(RIGHT('[1]Raw Data'!B481,LEN('[1]Raw Data'!B481)-FIND(" ",'[1]Raw Data'!B481,1))," ")</f>
        <v>Olsen</v>
      </c>
      <c r="E15" s="8" t="str">
        <f>IFERROR(RIGHT('[1]Raw Data'!C481,LEN('[1]Raw Data'!C481)-FIND(" ",'[1]Raw Data'!C481,1))," ")</f>
        <v>Bench Repair Parts</v>
      </c>
      <c r="F15" s="7" t="str">
        <f>IFERROR(LEFT('[1]Raw Data'!J481,FIND(" ",'[1]Raw Data'!J481)-1)," ")</f>
        <v>2nd</v>
      </c>
      <c r="G15" s="9">
        <f>IF('[1]Raw Data'!G481="","",'[1]Raw Data'!G481)</f>
        <v>38130</v>
      </c>
      <c r="H15" s="10">
        <f>IF('[1]Raw Data'!N481="","",'[1]Raw Data'!N481)</f>
        <v>44396</v>
      </c>
      <c r="I15" s="7" t="str">
        <f>IFERROR(LEFT('[1]Raw Data'!E481,FIND("*",SUBSTITUTE('[1]Raw Data'!E481," ","*",LEN('[1]Raw Data'!E481)-LEN(SUBSTITUTE('[1]Raw Data'!E481," ",""))))-1)," ")</f>
        <v>Herman Barlow</v>
      </c>
      <c r="J15" s="11" t="str">
        <f>IFERROR(LEFT('[1]Raw Data'!L481,4)," ")</f>
        <v>2602</v>
      </c>
    </row>
    <row r="16" spans="1:10" x14ac:dyDescent="0.25">
      <c r="A16" s="6" t="str">
        <f>IF('[1]Raw Data'!A61="","",'[1]Raw Data'!A61)</f>
        <v>210037894</v>
      </c>
      <c r="B16" s="7" t="str">
        <f>IF('[1]Raw Data'!K61="","",'[1]Raw Data'!K61)</f>
        <v>76347</v>
      </c>
      <c r="C16" s="8" t="str">
        <f>IFERROR(LEFT('[1]Raw Data'!B61,FIND(" ",'[1]Raw Data'!B61)-1)," ")</f>
        <v>Randy</v>
      </c>
      <c r="D16" s="8" t="str">
        <f>IFERROR(RIGHT('[1]Raw Data'!B61,LEN('[1]Raw Data'!B61)-FIND(" ",'[1]Raw Data'!B61,1))," ")</f>
        <v>Ryberg</v>
      </c>
      <c r="E16" s="8" t="str">
        <f>IFERROR(RIGHT('[1]Raw Data'!C61,LEN('[1]Raw Data'!C61)-FIND(" ",'[1]Raw Data'!C61,1))," ")</f>
        <v>Cutter Grinder</v>
      </c>
      <c r="F16" s="7" t="str">
        <f>IFERROR(LEFT('[1]Raw Data'!J61,FIND(" ",'[1]Raw Data'!J61)-1)," ")</f>
        <v>2nd</v>
      </c>
      <c r="G16" s="9">
        <f>IF('[1]Raw Data'!G61="","",'[1]Raw Data'!G61)</f>
        <v>38124</v>
      </c>
      <c r="H16" s="10">
        <f>IF('[1]Raw Data'!N61="","",'[1]Raw Data'!N61)</f>
        <v>38124</v>
      </c>
      <c r="I16" s="7" t="str">
        <f>IFERROR(LEFT('[1]Raw Data'!E61,FIND("*",SUBSTITUTE('[1]Raw Data'!E61," ","*",LEN('[1]Raw Data'!E61)-LEN(SUBSTITUTE('[1]Raw Data'!E61," ",""))))-1)," ")</f>
        <v>David Koch</v>
      </c>
      <c r="J16" s="11" t="str">
        <f>IFERROR(LEFT('[1]Raw Data'!L61,4)," ")</f>
        <v>2554</v>
      </c>
    </row>
    <row r="17" spans="1:10" x14ac:dyDescent="0.25">
      <c r="A17" s="6" t="str">
        <f>IF('[1]Raw Data'!A63="","",'[1]Raw Data'!A63)</f>
        <v>210040212</v>
      </c>
      <c r="B17" s="7" t="str">
        <f>IF('[1]Raw Data'!K63="","",'[1]Raw Data'!K63)</f>
        <v>76934</v>
      </c>
      <c r="C17" s="8" t="str">
        <f>IFERROR(LEFT('[1]Raw Data'!B63,FIND(" ",'[1]Raw Data'!B63)-1)," ")</f>
        <v>Phillip</v>
      </c>
      <c r="D17" s="8" t="str">
        <f>IFERROR(RIGHT('[1]Raw Data'!B63,LEN('[1]Raw Data'!B63)-FIND(" ",'[1]Raw Data'!B63,1))," ")</f>
        <v>Cremeans</v>
      </c>
      <c r="E17" s="8" t="str">
        <f>IFERROR(RIGHT('[1]Raw Data'!C63,LEN('[1]Raw Data'!C63)-FIND(" ",'[1]Raw Data'!C63,1))," ")</f>
        <v>Cutter Grinder</v>
      </c>
      <c r="F17" s="7" t="str">
        <f>IFERROR(LEFT('[1]Raw Data'!J63,FIND(" ",'[1]Raw Data'!J63)-1)," ")</f>
        <v>2nd</v>
      </c>
      <c r="G17" s="9">
        <f>IF('[1]Raw Data'!G63="","",'[1]Raw Data'!G63)</f>
        <v>38362</v>
      </c>
      <c r="H17" s="10">
        <f>IF('[1]Raw Data'!N63="","",'[1]Raw Data'!N63)</f>
        <v>38362</v>
      </c>
      <c r="I17" s="7" t="str">
        <f>IFERROR(LEFT('[1]Raw Data'!E63,FIND("*",SUBSTITUTE('[1]Raw Data'!E63," ","*",LEN('[1]Raw Data'!E63)-LEN(SUBSTITUTE('[1]Raw Data'!E63," ",""))))-1)," ")</f>
        <v>David Koch</v>
      </c>
      <c r="J17" s="11" t="str">
        <f>IFERROR(LEFT('[1]Raw Data'!L63,4)," ")</f>
        <v>2554</v>
      </c>
    </row>
    <row r="18" spans="1:10" x14ac:dyDescent="0.25">
      <c r="A18" s="6" t="str">
        <f>IF('[1]Raw Data'!A62="","",'[1]Raw Data'!A62)</f>
        <v>210040211</v>
      </c>
      <c r="B18" s="7" t="str">
        <f>IF('[1]Raw Data'!K62="","",'[1]Raw Data'!K62)</f>
        <v>76935</v>
      </c>
      <c r="C18" s="8" t="str">
        <f>IFERROR(LEFT('[1]Raw Data'!B62,FIND(" ",'[1]Raw Data'!B62)-1)," ")</f>
        <v>McKinley</v>
      </c>
      <c r="D18" s="8" t="str">
        <f>IFERROR(RIGHT('[1]Raw Data'!B62,LEN('[1]Raw Data'!B62)-FIND(" ",'[1]Raw Data'!B62,1))," ")</f>
        <v>Kilburn</v>
      </c>
      <c r="E18" s="8" t="str">
        <f>IFERROR(RIGHT('[1]Raw Data'!C62,LEN('[1]Raw Data'!C62)-FIND(" ",'[1]Raw Data'!C62,1))," ")</f>
        <v>Cutter Grinder</v>
      </c>
      <c r="F18" s="7" t="str">
        <f>IFERROR(LEFT('[1]Raw Data'!J62,FIND(" ",'[1]Raw Data'!J62)-1)," ")</f>
        <v>2nd</v>
      </c>
      <c r="G18" s="9">
        <f>IF('[1]Raw Data'!G62="","",'[1]Raw Data'!G62)</f>
        <v>38362</v>
      </c>
      <c r="H18" s="10">
        <f>IF('[1]Raw Data'!N62="","",'[1]Raw Data'!N62)</f>
        <v>38362</v>
      </c>
      <c r="I18" s="7" t="str">
        <f>IFERROR(LEFT('[1]Raw Data'!E62,FIND("*",SUBSTITUTE('[1]Raw Data'!E62," ","*",LEN('[1]Raw Data'!E62)-LEN(SUBSTITUTE('[1]Raw Data'!E62," ",""))))-1)," ")</f>
        <v>David Koch</v>
      </c>
      <c r="J18" s="11" t="str">
        <f>IFERROR(LEFT('[1]Raw Data'!L62,4)," ")</f>
        <v>2554</v>
      </c>
    </row>
    <row r="19" spans="1:10" x14ac:dyDescent="0.25">
      <c r="A19" s="6" t="str">
        <f>IF('[1]Raw Data'!A97="","",'[1]Raw Data'!A97)</f>
        <v>210047051</v>
      </c>
      <c r="B19" s="7" t="str">
        <f>IF('[1]Raw Data'!K97="","",'[1]Raw Data'!K97)</f>
        <v>68446</v>
      </c>
      <c r="C19" s="8" t="str">
        <f>IFERROR(LEFT('[1]Raw Data'!B97,FIND(" ",'[1]Raw Data'!B97)-1)," ")</f>
        <v>Michael</v>
      </c>
      <c r="D19" s="8" t="str">
        <f>IFERROR(RIGHT('[1]Raw Data'!B97,LEN('[1]Raw Data'!B97)-FIND(" ",'[1]Raw Data'!B97,1))," ")</f>
        <v>Smith</v>
      </c>
      <c r="E19" s="8" t="str">
        <f>IFERROR(RIGHT('[1]Raw Data'!C97,LEN('[1]Raw Data'!C97)-FIND(" ",'[1]Raw Data'!C97,1))," ")</f>
        <v>Cutter Grinder</v>
      </c>
      <c r="F19" s="7" t="str">
        <f>IFERROR(LEFT('[1]Raw Data'!J97,FIND(" ",'[1]Raw Data'!J97)-1)," ")</f>
        <v>1st</v>
      </c>
      <c r="G19" s="9">
        <f>IF('[1]Raw Data'!G97="","",'[1]Raw Data'!G97)</f>
        <v>36111</v>
      </c>
      <c r="H19" s="10">
        <f>IF('[1]Raw Data'!N97="","",'[1]Raw Data'!N97)</f>
        <v>38985</v>
      </c>
      <c r="I19" s="7" t="str">
        <f>IFERROR(LEFT('[1]Raw Data'!E97,FIND("*",SUBSTITUTE('[1]Raw Data'!E97," ","*",LEN('[1]Raw Data'!E97)-LEN(SUBSTITUTE('[1]Raw Data'!E97," ",""))))-1)," ")</f>
        <v>David Koch</v>
      </c>
      <c r="J19" s="11" t="str">
        <f>IFERROR(LEFT('[1]Raw Data'!L97,4)," ")</f>
        <v>2554</v>
      </c>
    </row>
    <row r="20" spans="1:10" x14ac:dyDescent="0.25">
      <c r="A20" s="6" t="str">
        <f>IF('[1]Raw Data'!A127="","",'[1]Raw Data'!A127)</f>
        <v>210055593</v>
      </c>
      <c r="B20" s="7" t="str">
        <f>IF('[1]Raw Data'!K127="","",'[1]Raw Data'!K127)</f>
        <v>78966</v>
      </c>
      <c r="C20" s="8" t="str">
        <f>IFERROR(LEFT('[1]Raw Data'!B127,FIND(" ",'[1]Raw Data'!B127)-1)," ")</f>
        <v>Sean</v>
      </c>
      <c r="D20" s="8" t="str">
        <f>IFERROR(RIGHT('[1]Raw Data'!B127,LEN('[1]Raw Data'!B127)-FIND(" ",'[1]Raw Data'!B127,1))," ")</f>
        <v>Sims</v>
      </c>
      <c r="E20" s="8" t="str">
        <f>IFERROR(RIGHT('[1]Raw Data'!C127,LEN('[1]Raw Data'!C127)-FIND(" ",'[1]Raw Data'!C127,1))," ")</f>
        <v>Cutter Grinder</v>
      </c>
      <c r="F20" s="7" t="str">
        <f>IFERROR(LEFT('[1]Raw Data'!J127,FIND(" ",'[1]Raw Data'!J127)-1)," ")</f>
        <v>1st</v>
      </c>
      <c r="G20" s="9">
        <f>IF('[1]Raw Data'!G127="","",'[1]Raw Data'!G127)</f>
        <v>39231</v>
      </c>
      <c r="H20" s="10">
        <f>IF('[1]Raw Data'!N127="","",'[1]Raw Data'!N127)</f>
        <v>39231</v>
      </c>
      <c r="I20" s="7" t="str">
        <f>IFERROR(LEFT('[1]Raw Data'!E127,FIND("*",SUBSTITUTE('[1]Raw Data'!E127," ","*",LEN('[1]Raw Data'!E127)-LEN(SUBSTITUTE('[1]Raw Data'!E127," ",""))))-1)," ")</f>
        <v>David Koch</v>
      </c>
      <c r="J20" s="11" t="str">
        <f>IFERROR(LEFT('[1]Raw Data'!L127,4)," ")</f>
        <v>2554</v>
      </c>
    </row>
    <row r="21" spans="1:10" x14ac:dyDescent="0.25">
      <c r="A21" s="6" t="str">
        <f>IF('[1]Raw Data'!A150="","",'[1]Raw Data'!A150)</f>
        <v>210059498</v>
      </c>
      <c r="B21" s="7" t="str">
        <f>IF('[1]Raw Data'!K150="","",'[1]Raw Data'!K150)</f>
        <v>79620</v>
      </c>
      <c r="C21" s="8" t="str">
        <f>IFERROR(LEFT('[1]Raw Data'!B150,FIND(" ",'[1]Raw Data'!B150)-1)," ")</f>
        <v>John</v>
      </c>
      <c r="D21" s="8" t="str">
        <f>IFERROR(RIGHT('[1]Raw Data'!B150,LEN('[1]Raw Data'!B150)-FIND(" ",'[1]Raw Data'!B150,1))," ")</f>
        <v>Langan</v>
      </c>
      <c r="E21" s="8" t="str">
        <f>IFERROR(RIGHT('[1]Raw Data'!C150,LEN('[1]Raw Data'!C150)-FIND(" ",'[1]Raw Data'!C150,1))," ")</f>
        <v>Cutter Grinder</v>
      </c>
      <c r="F21" s="7" t="str">
        <f>IFERROR(LEFT('[1]Raw Data'!J150,FIND(" ",'[1]Raw Data'!J150)-1)," ")</f>
        <v>1st</v>
      </c>
      <c r="G21" s="9">
        <f>IF('[1]Raw Data'!G150="","",'[1]Raw Data'!G150)</f>
        <v>39524</v>
      </c>
      <c r="H21" s="10">
        <f>IF('[1]Raw Data'!N150="","",'[1]Raw Data'!N150)</f>
        <v>39524</v>
      </c>
      <c r="I21" s="7" t="str">
        <f>IFERROR(LEFT('[1]Raw Data'!E150,FIND("*",SUBSTITUTE('[1]Raw Data'!E150," ","*",LEN('[1]Raw Data'!E150)-LEN(SUBSTITUTE('[1]Raw Data'!E150," ",""))))-1)," ")</f>
        <v>David Koch</v>
      </c>
      <c r="J21" s="11" t="str">
        <f>IFERROR(LEFT('[1]Raw Data'!L150,4)," ")</f>
        <v>2554</v>
      </c>
    </row>
    <row r="22" spans="1:10" x14ac:dyDescent="0.25">
      <c r="A22" s="6" t="str">
        <f>IF('[1]Raw Data'!A283="","",'[1]Raw Data'!A283)</f>
        <v>212339340</v>
      </c>
      <c r="B22" s="7" t="str">
        <f>IF('[1]Raw Data'!K283="","",'[1]Raw Data'!K283)</f>
        <v>84246</v>
      </c>
      <c r="C22" s="8" t="str">
        <f>IFERROR(LEFT('[1]Raw Data'!B283,FIND(" ",'[1]Raw Data'!B283)-1)," ")</f>
        <v>Daniel</v>
      </c>
      <c r="D22" s="8" t="str">
        <f>IFERROR(RIGHT('[1]Raw Data'!B283,LEN('[1]Raw Data'!B283)-FIND(" ",'[1]Raw Data'!B283,1))," ")</f>
        <v>Gigandet</v>
      </c>
      <c r="E22" s="8" t="str">
        <f>IFERROR(RIGHT('[1]Raw Data'!C283,LEN('[1]Raw Data'!C283)-FIND(" ",'[1]Raw Data'!C283,1))," ")</f>
        <v>Cutter Grinder</v>
      </c>
      <c r="F22" s="7" t="str">
        <f>IFERROR(LEFT('[1]Raw Data'!J283,FIND(" ",'[1]Raw Data'!J283)-1)," ")</f>
        <v>1st</v>
      </c>
      <c r="G22" s="9">
        <f>IF('[1]Raw Data'!G283="","",'[1]Raw Data'!G283)</f>
        <v>41435</v>
      </c>
      <c r="H22" s="10">
        <f>IF('[1]Raw Data'!N283="","",'[1]Raw Data'!N283)</f>
        <v>41435</v>
      </c>
      <c r="I22" s="7" t="str">
        <f>IFERROR(LEFT('[1]Raw Data'!E283,FIND("*",SUBSTITUTE('[1]Raw Data'!E283," ","*",LEN('[1]Raw Data'!E283)-LEN(SUBSTITUTE('[1]Raw Data'!E283," ",""))))-1)," ")</f>
        <v>David Koch</v>
      </c>
      <c r="J22" s="11" t="str">
        <f>IFERROR(LEFT('[1]Raw Data'!L283,4)," ")</f>
        <v>2554</v>
      </c>
    </row>
    <row r="23" spans="1:10" x14ac:dyDescent="0.25">
      <c r="A23" s="6" t="str">
        <f>IF('[1]Raw Data'!A354="","",'[1]Raw Data'!A354)</f>
        <v>212487440</v>
      </c>
      <c r="B23" s="7" t="str">
        <f>IF('[1]Raw Data'!K354="","",'[1]Raw Data'!K354)</f>
        <v>86939</v>
      </c>
      <c r="C23" s="8" t="str">
        <f>IFERROR(LEFT('[1]Raw Data'!B354,FIND(" ",'[1]Raw Data'!B354)-1)," ")</f>
        <v>WESTON</v>
      </c>
      <c r="D23" s="8" t="str">
        <f>IFERROR(RIGHT('[1]Raw Data'!B354,LEN('[1]Raw Data'!B354)-FIND(" ",'[1]Raw Data'!B354,1))," ")</f>
        <v>COX</v>
      </c>
      <c r="E23" s="8" t="str">
        <f>IFERROR(RIGHT('[1]Raw Data'!C354,LEN('[1]Raw Data'!C354)-FIND(" ",'[1]Raw Data'!C354,1))," ")</f>
        <v>Cutter Grinder</v>
      </c>
      <c r="F23" s="7" t="str">
        <f>IFERROR(LEFT('[1]Raw Data'!J354,FIND(" ",'[1]Raw Data'!J354)-1)," ")</f>
        <v>1st</v>
      </c>
      <c r="G23" s="9">
        <f>IF('[1]Raw Data'!G354="","",'[1]Raw Data'!G354)</f>
        <v>42617</v>
      </c>
      <c r="H23" s="10">
        <f>IF('[1]Raw Data'!N354="","",'[1]Raw Data'!N354)</f>
        <v>44676</v>
      </c>
      <c r="I23" s="7" t="str">
        <f>IFERROR(LEFT('[1]Raw Data'!E354,FIND("*",SUBSTITUTE('[1]Raw Data'!E354," ","*",LEN('[1]Raw Data'!E354)-LEN(SUBSTITUTE('[1]Raw Data'!E354," ",""))))-1)," ")</f>
        <v>David Koch</v>
      </c>
      <c r="J23" s="11" t="str">
        <f>IFERROR(LEFT('[1]Raw Data'!L354,4)," ")</f>
        <v>2554</v>
      </c>
    </row>
    <row r="24" spans="1:10" x14ac:dyDescent="0.25">
      <c r="A24" s="6" t="str">
        <f>IF('[1]Raw Data'!A494="","",'[1]Raw Data'!A494)</f>
        <v>223087623</v>
      </c>
      <c r="B24" s="7">
        <f>IF('[1]Raw Data'!K494="","",'[1]Raw Data'!K494)</f>
        <v>92985</v>
      </c>
      <c r="C24" s="8" t="str">
        <f>IFERROR(LEFT('[1]Raw Data'!B494,FIND(" ",'[1]Raw Data'!B494)-1)," ")</f>
        <v>DARIN</v>
      </c>
      <c r="D24" s="8" t="str">
        <f>IFERROR(RIGHT('[1]Raw Data'!B494,LEN('[1]Raw Data'!B494)-FIND(" ",'[1]Raw Data'!B494,1))," ")</f>
        <v>GRAY</v>
      </c>
      <c r="E24" s="8" t="str">
        <f>IFERROR(RIGHT('[1]Raw Data'!C494,LEN('[1]Raw Data'!C494)-FIND(" ",'[1]Raw Data'!C494,1))," ")</f>
        <v>Cutter Grinder</v>
      </c>
      <c r="F24" s="7" t="str">
        <f>IFERROR(LEFT('[1]Raw Data'!J494,FIND(" ",'[1]Raw Data'!J494)-1)," ")</f>
        <v>1st</v>
      </c>
      <c r="G24" s="9">
        <f>IF('[1]Raw Data'!G494="","",'[1]Raw Data'!G494)</f>
        <v>44893</v>
      </c>
      <c r="H24" s="10">
        <f>IF('[1]Raw Data'!N494="","",'[1]Raw Data'!N494)</f>
        <v>44893</v>
      </c>
      <c r="I24" s="7" t="str">
        <f>IFERROR(LEFT('[1]Raw Data'!E494,FIND("*",SUBSTITUTE('[1]Raw Data'!E494," ","*",LEN('[1]Raw Data'!E494)-LEN(SUBSTITUTE('[1]Raw Data'!E494," ",""))))-1)," ")</f>
        <v>David Koch</v>
      </c>
      <c r="J24" s="11" t="str">
        <f>IFERROR(LEFT('[1]Raw Data'!L494,4)," ")</f>
        <v>2554</v>
      </c>
    </row>
    <row r="25" spans="1:10" x14ac:dyDescent="0.25">
      <c r="A25" s="6" t="str">
        <f>IF('[1]Raw Data'!A32="","",'[1]Raw Data'!A32)</f>
        <v>210014821</v>
      </c>
      <c r="B25" s="7" t="str">
        <f>IF('[1]Raw Data'!K32="","",'[1]Raw Data'!K32)</f>
        <v>61429</v>
      </c>
      <c r="C25" s="8" t="str">
        <f>IFERROR(LEFT('[1]Raw Data'!B32,FIND(" ",'[1]Raw Data'!B32)-1)," ")</f>
        <v>Keith</v>
      </c>
      <c r="D25" s="8" t="str">
        <f>IFERROR(RIGHT('[1]Raw Data'!B32,LEN('[1]Raw Data'!B32)-FIND(" ",'[1]Raw Data'!B32,1))," ")</f>
        <v>Gibson</v>
      </c>
      <c r="E25" s="8" t="str">
        <f>IFERROR(RIGHT('[1]Raw Data'!C32,LEN('[1]Raw Data'!C32)-FIND(" ",'[1]Raw Data'!C32,1))," ")</f>
        <v>Electrical Maintenance</v>
      </c>
      <c r="F25" s="7" t="str">
        <f>IFERROR(LEFT('[1]Raw Data'!J32,FIND(" ",'[1]Raw Data'!J32)-1)," ")</f>
        <v>1st</v>
      </c>
      <c r="G25" s="9">
        <f>IF('[1]Raw Data'!G32="","",'[1]Raw Data'!G32)</f>
        <v>31141</v>
      </c>
      <c r="H25" s="10">
        <f>IF('[1]Raw Data'!N32="","",'[1]Raw Data'!N32)</f>
        <v>31089</v>
      </c>
      <c r="I25" s="7" t="str">
        <f>IFERROR(LEFT('[1]Raw Data'!E32,FIND("*",SUBSTITUTE('[1]Raw Data'!E32," ","*",LEN('[1]Raw Data'!E32)-LEN(SUBSTITUTE('[1]Raw Data'!E32," ",""))))-1)," ")</f>
        <v>Jim Parker</v>
      </c>
      <c r="J25" s="11" t="str">
        <f>IFERROR(LEFT('[1]Raw Data'!L32,4)," ")</f>
        <v>2930</v>
      </c>
    </row>
    <row r="26" spans="1:10" x14ac:dyDescent="0.25">
      <c r="A26" s="6" t="str">
        <f>IF('[1]Raw Data'!A38="","",'[1]Raw Data'!A38)</f>
        <v>210016253</v>
      </c>
      <c r="B26" s="7" t="str">
        <f>IF('[1]Raw Data'!K38="","",'[1]Raw Data'!K38)</f>
        <v>61529</v>
      </c>
      <c r="C26" s="8" t="str">
        <f>IFERROR(LEFT('[1]Raw Data'!B38,FIND(" ",'[1]Raw Data'!B38)-1)," ")</f>
        <v>Michael</v>
      </c>
      <c r="D26" s="8" t="str">
        <f>IFERROR(RIGHT('[1]Raw Data'!B38,LEN('[1]Raw Data'!B38)-FIND(" ",'[1]Raw Data'!B38,1))," ")</f>
        <v>Malott</v>
      </c>
      <c r="E26" s="8" t="str">
        <f>IFERROR(RIGHT('[1]Raw Data'!C38,LEN('[1]Raw Data'!C38)-FIND(" ",'[1]Raw Data'!C38,1))," ")</f>
        <v>Electrical Maintenance</v>
      </c>
      <c r="F26" s="7" t="str">
        <f>IFERROR(LEFT('[1]Raw Data'!J38,FIND(" ",'[1]Raw Data'!J38)-1)," ")</f>
        <v>2nd</v>
      </c>
      <c r="G26" s="9">
        <f>IF('[1]Raw Data'!G38="","",'[1]Raw Data'!G38)</f>
        <v>31157</v>
      </c>
      <c r="H26" s="10">
        <f>IF('[1]Raw Data'!N38="","",'[1]Raw Data'!N38)</f>
        <v>31105</v>
      </c>
      <c r="I26" s="7" t="str">
        <f>IFERROR(LEFT('[1]Raw Data'!E38,FIND("*",SUBSTITUTE('[1]Raw Data'!E38," ","*",LEN('[1]Raw Data'!E38)-LEN(SUBSTITUTE('[1]Raw Data'!E38," ",""))))-1)," ")</f>
        <v>James Trent</v>
      </c>
      <c r="J26" s="11" t="str">
        <f>IFERROR(LEFT('[1]Raw Data'!L38,4)," ")</f>
        <v>9944</v>
      </c>
    </row>
    <row r="27" spans="1:10" x14ac:dyDescent="0.25">
      <c r="A27" s="6" t="str">
        <f>IF('[1]Raw Data'!A10="","",'[1]Raw Data'!A10)</f>
        <v>210008505</v>
      </c>
      <c r="B27" s="7" t="str">
        <f>IF('[1]Raw Data'!K10="","",'[1]Raw Data'!K10)</f>
        <v>66351</v>
      </c>
      <c r="C27" s="8" t="str">
        <f>IFERROR(LEFT('[1]Raw Data'!B10,FIND(" ",'[1]Raw Data'!B10)-1)," ")</f>
        <v>Jeffery</v>
      </c>
      <c r="D27" s="8" t="str">
        <f>IFERROR(RIGHT('[1]Raw Data'!B10,LEN('[1]Raw Data'!B10)-FIND(" ",'[1]Raw Data'!B10,1))," ")</f>
        <v>Nietupski</v>
      </c>
      <c r="E27" s="8" t="str">
        <f>IFERROR(RIGHT('[1]Raw Data'!C10,LEN('[1]Raw Data'!C10)-FIND(" ",'[1]Raw Data'!C10,1))," ")</f>
        <v>Electrical Maintenance</v>
      </c>
      <c r="F27" s="7" t="str">
        <f>IFERROR(LEFT('[1]Raw Data'!J10,FIND(" ",'[1]Raw Data'!J10)-1)," ")</f>
        <v>1st</v>
      </c>
      <c r="G27" s="9">
        <f>IF('[1]Raw Data'!G10="","",'[1]Raw Data'!G10)</f>
        <v>28775</v>
      </c>
      <c r="H27" s="10">
        <f>IF('[1]Raw Data'!N10="","",'[1]Raw Data'!N10)</f>
        <v>31663</v>
      </c>
      <c r="I27" s="7" t="str">
        <f>IFERROR(LEFT('[1]Raw Data'!E10,FIND("*",SUBSTITUTE('[1]Raw Data'!E10," ","*",LEN('[1]Raw Data'!E10)-LEN(SUBSTITUTE('[1]Raw Data'!E10," ",""))))-1)," ")</f>
        <v>Jim Parker</v>
      </c>
      <c r="J27" s="11" t="str">
        <f>IFERROR(LEFT('[1]Raw Data'!L10,4)," ")</f>
        <v>2930</v>
      </c>
    </row>
    <row r="28" spans="1:10" x14ac:dyDescent="0.25">
      <c r="A28" s="6" t="str">
        <f>IF('[1]Raw Data'!A31="","",'[1]Raw Data'!A31)</f>
        <v>210014799</v>
      </c>
      <c r="B28" s="7" t="str">
        <f>IF('[1]Raw Data'!K31="","",'[1]Raw Data'!K31)</f>
        <v>66732</v>
      </c>
      <c r="C28" s="8" t="str">
        <f>IFERROR(LEFT('[1]Raw Data'!B31,FIND(" ",'[1]Raw Data'!B31)-1)," ")</f>
        <v>Ronald</v>
      </c>
      <c r="D28" s="8" t="str">
        <f>IFERROR(RIGHT('[1]Raw Data'!B31,LEN('[1]Raw Data'!B31)-FIND(" ",'[1]Raw Data'!B31,1))," ")</f>
        <v>Ahlers</v>
      </c>
      <c r="E28" s="8" t="str">
        <f>IFERROR(RIGHT('[1]Raw Data'!C31,LEN('[1]Raw Data'!C31)-FIND(" ",'[1]Raw Data'!C31,1))," ")</f>
        <v>Electrical Maintenance</v>
      </c>
      <c r="F28" s="7" t="str">
        <f>IFERROR(LEFT('[1]Raw Data'!J31,FIND(" ",'[1]Raw Data'!J31)-1)," ")</f>
        <v>2nd</v>
      </c>
      <c r="G28" s="9">
        <f>IF('[1]Raw Data'!G31="","",'[1]Raw Data'!G31)</f>
        <v>31771</v>
      </c>
      <c r="H28" s="10">
        <f>IF('[1]Raw Data'!N31="","",'[1]Raw Data'!N31)</f>
        <v>31719</v>
      </c>
      <c r="I28" s="7" t="str">
        <f>IFERROR(LEFT('[1]Raw Data'!E31,FIND("*",SUBSTITUTE('[1]Raw Data'!E31," ","*",LEN('[1]Raw Data'!E31)-LEN(SUBSTITUTE('[1]Raw Data'!E31," ",""))))-1)," ")</f>
        <v>Herman Barlow</v>
      </c>
      <c r="J28" s="11" t="str">
        <f>IFERROR(LEFT('[1]Raw Data'!L31,4)," ")</f>
        <v>2719</v>
      </c>
    </row>
    <row r="29" spans="1:10" x14ac:dyDescent="0.25">
      <c r="A29" s="6" t="str">
        <f>IF('[1]Raw Data'!A35="","",'[1]Raw Data'!A35)</f>
        <v>210015787</v>
      </c>
      <c r="B29" s="7" t="str">
        <f>IF('[1]Raw Data'!K35="","",'[1]Raw Data'!K35)</f>
        <v>68510</v>
      </c>
      <c r="C29" s="8" t="str">
        <f>IFERROR(LEFT('[1]Raw Data'!B35,FIND(" ",'[1]Raw Data'!B35)-1)," ")</f>
        <v>Kirk</v>
      </c>
      <c r="D29" s="8" t="str">
        <f>IFERROR(RIGHT('[1]Raw Data'!B35,LEN('[1]Raw Data'!B35)-FIND(" ",'[1]Raw Data'!B35,1))," ")</f>
        <v>Dickhaus</v>
      </c>
      <c r="E29" s="8" t="str">
        <f>IFERROR(RIGHT('[1]Raw Data'!C35,LEN('[1]Raw Data'!C35)-FIND(" ",'[1]Raw Data'!C35,1))," ")</f>
        <v>Electrical Maintenance</v>
      </c>
      <c r="F29" s="7" t="str">
        <f>IFERROR(LEFT('[1]Raw Data'!J35,FIND(" ",'[1]Raw Data'!J35)-1)," ")</f>
        <v>2nd</v>
      </c>
      <c r="G29" s="9">
        <f>IF('[1]Raw Data'!G35="","",'[1]Raw Data'!G35)</f>
        <v>32377</v>
      </c>
      <c r="H29" s="10">
        <f>IF('[1]Raw Data'!N35="","",'[1]Raw Data'!N35)</f>
        <v>32377</v>
      </c>
      <c r="I29" s="7" t="str">
        <f>IFERROR(LEFT('[1]Raw Data'!E35,FIND("*",SUBSTITUTE('[1]Raw Data'!E35," ","*",LEN('[1]Raw Data'!E35)-LEN(SUBSTITUTE('[1]Raw Data'!E35," ",""))))-1)," ")</f>
        <v>Herman Barlow</v>
      </c>
      <c r="J29" s="11" t="str">
        <f>IFERROR(LEFT('[1]Raw Data'!L35,4)," ")</f>
        <v>2719</v>
      </c>
    </row>
    <row r="30" spans="1:10" x14ac:dyDescent="0.25">
      <c r="A30" s="6" t="str">
        <f>IF('[1]Raw Data'!A37="","",'[1]Raw Data'!A37)</f>
        <v>210016188</v>
      </c>
      <c r="B30" s="7" t="str">
        <f>IF('[1]Raw Data'!K37="","",'[1]Raw Data'!K37)</f>
        <v>69630</v>
      </c>
      <c r="C30" s="8" t="str">
        <f>IFERROR(LEFT('[1]Raw Data'!B37,FIND(" ",'[1]Raw Data'!B37)-1)," ")</f>
        <v>Michael</v>
      </c>
      <c r="D30" s="8" t="str">
        <f>IFERROR(RIGHT('[1]Raw Data'!B37,LEN('[1]Raw Data'!B37)-FIND(" ",'[1]Raw Data'!B37,1))," ")</f>
        <v>Totten</v>
      </c>
      <c r="E30" s="8" t="str">
        <f>IFERROR(RIGHT('[1]Raw Data'!C37,LEN('[1]Raw Data'!C37)-FIND(" ",'[1]Raw Data'!C37,1))," ")</f>
        <v>Electrical Maintenance</v>
      </c>
      <c r="F30" s="7" t="str">
        <f>IFERROR(LEFT('[1]Raw Data'!J37,FIND(" ",'[1]Raw Data'!J37)-1)," ")</f>
        <v>1st</v>
      </c>
      <c r="G30" s="9">
        <f>IF('[1]Raw Data'!G37="","",'[1]Raw Data'!G37)</f>
        <v>32883</v>
      </c>
      <c r="H30" s="10">
        <f>IF('[1]Raw Data'!N37="","",'[1]Raw Data'!N37)</f>
        <v>32706</v>
      </c>
      <c r="I30" s="7" t="str">
        <f>IFERROR(LEFT('[1]Raw Data'!E37,FIND("*",SUBSTITUTE('[1]Raw Data'!E37," ","*",LEN('[1]Raw Data'!E37)-LEN(SUBSTITUTE('[1]Raw Data'!E37," ",""))))-1)," ")</f>
        <v>Jim Parker</v>
      </c>
      <c r="J30" s="11" t="str">
        <f>IFERROR(LEFT('[1]Raw Data'!L37,4)," ")</f>
        <v>2930</v>
      </c>
    </row>
    <row r="31" spans="1:10" x14ac:dyDescent="0.25">
      <c r="A31" s="6" t="str">
        <f>IF('[1]Raw Data'!A51="","",'[1]Raw Data'!A51)</f>
        <v>210033197</v>
      </c>
      <c r="B31" s="7" t="str">
        <f>IF('[1]Raw Data'!K51="","",'[1]Raw Data'!K51)</f>
        <v>75262</v>
      </c>
      <c r="C31" s="8" t="str">
        <f>IFERROR(LEFT('[1]Raw Data'!B51,FIND(" ",'[1]Raw Data'!B51)-1)," ")</f>
        <v>Tony</v>
      </c>
      <c r="D31" s="8" t="str">
        <f>IFERROR(RIGHT('[1]Raw Data'!B51,LEN('[1]Raw Data'!B51)-FIND(" ",'[1]Raw Data'!B51,1))," ")</f>
        <v>Elfers</v>
      </c>
      <c r="E31" s="8" t="str">
        <f>IFERROR(RIGHT('[1]Raw Data'!C51,LEN('[1]Raw Data'!C51)-FIND(" ",'[1]Raw Data'!C51,1))," ")</f>
        <v>Electrical Maintenance</v>
      </c>
      <c r="F31" s="7" t="str">
        <f>IFERROR(LEFT('[1]Raw Data'!J51,FIND(" ",'[1]Raw Data'!J51)-1)," ")</f>
        <v>2nd</v>
      </c>
      <c r="G31" s="9">
        <f>IF('[1]Raw Data'!G51="","",'[1]Raw Data'!G51)</f>
        <v>37130</v>
      </c>
      <c r="H31" s="10">
        <f>IF('[1]Raw Data'!N51="","",'[1]Raw Data'!N51)</f>
        <v>37130</v>
      </c>
      <c r="I31" s="7" t="str">
        <f>IFERROR(LEFT('[1]Raw Data'!E51,FIND("*",SUBSTITUTE('[1]Raw Data'!E51," ","*",LEN('[1]Raw Data'!E51)-LEN(SUBSTITUTE('[1]Raw Data'!E51," ",""))))-1)," ")</f>
        <v>James Trent</v>
      </c>
      <c r="J31" s="11" t="str">
        <f>IFERROR(LEFT('[1]Raw Data'!L51,4)," ")</f>
        <v>9944</v>
      </c>
    </row>
    <row r="32" spans="1:10" x14ac:dyDescent="0.25">
      <c r="A32" s="6" t="str">
        <f>IF('[1]Raw Data'!A53="","",'[1]Raw Data'!A53)</f>
        <v>210033201</v>
      </c>
      <c r="B32" s="7" t="str">
        <f>IF('[1]Raw Data'!K53="","",'[1]Raw Data'!K53)</f>
        <v>75268</v>
      </c>
      <c r="C32" s="8" t="str">
        <f>IFERROR(LEFT('[1]Raw Data'!B53,FIND(" ",'[1]Raw Data'!B53)-1)," ")</f>
        <v>Robert</v>
      </c>
      <c r="D32" s="8" t="str">
        <f>IFERROR(RIGHT('[1]Raw Data'!B53,LEN('[1]Raw Data'!B53)-FIND(" ",'[1]Raw Data'!B53,1))," ")</f>
        <v>Lanter</v>
      </c>
      <c r="E32" s="8" t="str">
        <f>IFERROR(RIGHT('[1]Raw Data'!C53,LEN('[1]Raw Data'!C53)-FIND(" ",'[1]Raw Data'!C53,1))," ")</f>
        <v>Electrical Maintenance</v>
      </c>
      <c r="F32" s="7" t="str">
        <f>IFERROR(LEFT('[1]Raw Data'!J53,FIND(" ",'[1]Raw Data'!J53)-1)," ")</f>
        <v>1st</v>
      </c>
      <c r="G32" s="9">
        <f>IF('[1]Raw Data'!G53="","",'[1]Raw Data'!G53)</f>
        <v>37132</v>
      </c>
      <c r="H32" s="10">
        <f>IF('[1]Raw Data'!N53="","",'[1]Raw Data'!N53)</f>
        <v>37132</v>
      </c>
      <c r="I32" s="7" t="str">
        <f>IFERROR(LEFT('[1]Raw Data'!E53,FIND("*",SUBSTITUTE('[1]Raw Data'!E53," ","*",LEN('[1]Raw Data'!E53)-LEN(SUBSTITUTE('[1]Raw Data'!E53," ",""))))-1)," ")</f>
        <v>Jim Parker</v>
      </c>
      <c r="J32" s="11" t="str">
        <f>IFERROR(LEFT('[1]Raw Data'!L53,4)," ")</f>
        <v>2930</v>
      </c>
    </row>
    <row r="33" spans="1:10" x14ac:dyDescent="0.25">
      <c r="A33" s="6" t="str">
        <f>IF('[1]Raw Data'!A54="","",'[1]Raw Data'!A54)</f>
        <v>210033234</v>
      </c>
      <c r="B33" s="7" t="str">
        <f>IF('[1]Raw Data'!K54="","",'[1]Raw Data'!K54)</f>
        <v>75280</v>
      </c>
      <c r="C33" s="8" t="str">
        <f>IFERROR(LEFT('[1]Raw Data'!B54,FIND(" ",'[1]Raw Data'!B54)-1)," ")</f>
        <v>Scott</v>
      </c>
      <c r="D33" s="8" t="str">
        <f>IFERROR(RIGHT('[1]Raw Data'!B54,LEN('[1]Raw Data'!B54)-FIND(" ",'[1]Raw Data'!B54,1))," ")</f>
        <v>Jackson</v>
      </c>
      <c r="E33" s="8" t="str">
        <f>IFERROR(RIGHT('[1]Raw Data'!C54,LEN('[1]Raw Data'!C54)-FIND(" ",'[1]Raw Data'!C54,1))," ")</f>
        <v>Electrical Maintenance</v>
      </c>
      <c r="F33" s="7" t="str">
        <f>IFERROR(LEFT('[1]Raw Data'!J54,FIND(" ",'[1]Raw Data'!J54)-1)," ")</f>
        <v>1st</v>
      </c>
      <c r="G33" s="9">
        <f>IF('[1]Raw Data'!G54="","",'[1]Raw Data'!G54)</f>
        <v>37138</v>
      </c>
      <c r="H33" s="10">
        <f>IF('[1]Raw Data'!N54="","",'[1]Raw Data'!N54)</f>
        <v>37138</v>
      </c>
      <c r="I33" s="7" t="str">
        <f>IFERROR(LEFT('[1]Raw Data'!E54,FIND("*",SUBSTITUTE('[1]Raw Data'!E54," ","*",LEN('[1]Raw Data'!E54)-LEN(SUBSTITUTE('[1]Raw Data'!E54," ",""))))-1)," ")</f>
        <v>James Trent</v>
      </c>
      <c r="J33" s="11" t="str">
        <f>IFERROR(LEFT('[1]Raw Data'!L54,4)," ")</f>
        <v>9944</v>
      </c>
    </row>
    <row r="34" spans="1:10" x14ac:dyDescent="0.25">
      <c r="A34" s="6" t="str">
        <f>IF('[1]Raw Data'!A55="","",'[1]Raw Data'!A55)</f>
        <v>210033327</v>
      </c>
      <c r="B34" s="7" t="str">
        <f>IF('[1]Raw Data'!K55="","",'[1]Raw Data'!K55)</f>
        <v>75279</v>
      </c>
      <c r="C34" s="8" t="str">
        <f>IFERROR(LEFT('[1]Raw Data'!B55,FIND(" ",'[1]Raw Data'!B55)-1)," ")</f>
        <v>Ron</v>
      </c>
      <c r="D34" s="8" t="str">
        <f>IFERROR(RIGHT('[1]Raw Data'!B55,LEN('[1]Raw Data'!B55)-FIND(" ",'[1]Raw Data'!B55,1))," ")</f>
        <v>Stewart</v>
      </c>
      <c r="E34" s="8" t="str">
        <f>IFERROR(RIGHT('[1]Raw Data'!C55,LEN('[1]Raw Data'!C55)-FIND(" ",'[1]Raw Data'!C55,1))," ")</f>
        <v>Electrical Maintenance</v>
      </c>
      <c r="F34" s="7" t="str">
        <f>IFERROR(LEFT('[1]Raw Data'!J55,FIND(" ",'[1]Raw Data'!J55)-1)," ")</f>
        <v>1st</v>
      </c>
      <c r="G34" s="9">
        <f>IF('[1]Raw Data'!G55="","",'[1]Raw Data'!G55)</f>
        <v>37293</v>
      </c>
      <c r="H34" s="10">
        <f>IF('[1]Raw Data'!N55="","",'[1]Raw Data'!N55)</f>
        <v>37138</v>
      </c>
      <c r="I34" s="7" t="str">
        <f>IFERROR(LEFT('[1]Raw Data'!E55,FIND("*",SUBSTITUTE('[1]Raw Data'!E55," ","*",LEN('[1]Raw Data'!E55)-LEN(SUBSTITUTE('[1]Raw Data'!E55," ",""))))-1)," ")</f>
        <v>Zachary Hill</v>
      </c>
      <c r="J34" s="11" t="str">
        <f>IFERROR(LEFT('[1]Raw Data'!L55,4)," ")</f>
        <v>2720</v>
      </c>
    </row>
    <row r="35" spans="1:10" x14ac:dyDescent="0.25">
      <c r="A35" s="6" t="str">
        <f>IF('[1]Raw Data'!A72="","",'[1]Raw Data'!A72)</f>
        <v>210042595</v>
      </c>
      <c r="B35" s="7" t="str">
        <f>IF('[1]Raw Data'!K72="","",'[1]Raw Data'!K72)</f>
        <v>77483</v>
      </c>
      <c r="C35" s="8" t="str">
        <f>IFERROR(LEFT('[1]Raw Data'!B72,FIND(" ",'[1]Raw Data'!B72)-1)," ")</f>
        <v>Warren</v>
      </c>
      <c r="D35" s="8" t="str">
        <f>IFERROR(RIGHT('[1]Raw Data'!B72,LEN('[1]Raw Data'!B72)-FIND(" ",'[1]Raw Data'!B72,1))," ")</f>
        <v>Jones</v>
      </c>
      <c r="E35" s="8" t="str">
        <f>IFERROR(RIGHT('[1]Raw Data'!C72,LEN('[1]Raw Data'!C72)-FIND(" ",'[1]Raw Data'!C72,1))," ")</f>
        <v>Electrical Maintenance</v>
      </c>
      <c r="F35" s="7" t="str">
        <f>IFERROR(LEFT('[1]Raw Data'!J72,FIND(" ",'[1]Raw Data'!J72)-1)," ")</f>
        <v>2nd</v>
      </c>
      <c r="G35" s="9">
        <f>IF('[1]Raw Data'!G72="","",'[1]Raw Data'!G72)</f>
        <v>38544</v>
      </c>
      <c r="H35" s="10">
        <f>IF('[1]Raw Data'!N72="","",'[1]Raw Data'!N72)</f>
        <v>38544</v>
      </c>
      <c r="I35" s="7" t="str">
        <f>IFERROR(LEFT('[1]Raw Data'!E72,FIND("*",SUBSTITUTE('[1]Raw Data'!E72," ","*",LEN('[1]Raw Data'!E72)-LEN(SUBSTITUTE('[1]Raw Data'!E72," ",""))))-1)," ")</f>
        <v>James Trent</v>
      </c>
      <c r="J35" s="11" t="str">
        <f>IFERROR(LEFT('[1]Raw Data'!L72,4)," ")</f>
        <v>9944</v>
      </c>
    </row>
    <row r="36" spans="1:10" x14ac:dyDescent="0.25">
      <c r="A36" s="6" t="str">
        <f>IF('[1]Raw Data'!A78="","",'[1]Raw Data'!A78)</f>
        <v>210043356</v>
      </c>
      <c r="B36" s="7" t="str">
        <f>IF('[1]Raw Data'!K78="","",'[1]Raw Data'!K78)</f>
        <v>77639</v>
      </c>
      <c r="C36" s="8" t="str">
        <f>IFERROR(LEFT('[1]Raw Data'!B78,FIND(" ",'[1]Raw Data'!B78)-1)," ")</f>
        <v>Jason</v>
      </c>
      <c r="D36" s="8" t="str">
        <f>IFERROR(RIGHT('[1]Raw Data'!B78,LEN('[1]Raw Data'!B78)-FIND(" ",'[1]Raw Data'!B78,1))," ")</f>
        <v>Widmer</v>
      </c>
      <c r="E36" s="8" t="str">
        <f>IFERROR(RIGHT('[1]Raw Data'!C78,LEN('[1]Raw Data'!C78)-FIND(" ",'[1]Raw Data'!C78,1))," ")</f>
        <v>Electrical Maintenance</v>
      </c>
      <c r="F36" s="7" t="str">
        <f>IFERROR(LEFT('[1]Raw Data'!J78,FIND(" ",'[1]Raw Data'!J78)-1)," ")</f>
        <v>1st</v>
      </c>
      <c r="G36" s="9">
        <f>IF('[1]Raw Data'!G78="","",'[1]Raw Data'!G78)</f>
        <v>38593</v>
      </c>
      <c r="H36" s="10">
        <f>IF('[1]Raw Data'!N78="","",'[1]Raw Data'!N78)</f>
        <v>38593</v>
      </c>
      <c r="I36" s="7" t="str">
        <f>IFERROR(LEFT('[1]Raw Data'!E78,FIND("*",SUBSTITUTE('[1]Raw Data'!E78," ","*",LEN('[1]Raw Data'!E78)-LEN(SUBSTITUTE('[1]Raw Data'!E78," ",""))))-1)," ")</f>
        <v>Matt Hargett</v>
      </c>
      <c r="J36" s="11" t="str">
        <f>IFERROR(LEFT('[1]Raw Data'!L78,4)," ")</f>
        <v>2720</v>
      </c>
    </row>
    <row r="37" spans="1:10" x14ac:dyDescent="0.25">
      <c r="A37" s="6" t="str">
        <f>IF('[1]Raw Data'!A87="","",'[1]Raw Data'!A87)</f>
        <v>210044577</v>
      </c>
      <c r="B37" s="7" t="str">
        <f>IF('[1]Raw Data'!K87="","",'[1]Raw Data'!K87)</f>
        <v>77867</v>
      </c>
      <c r="C37" s="8" t="str">
        <f>IFERROR(LEFT('[1]Raw Data'!B87,FIND(" ",'[1]Raw Data'!B87)-1)," ")</f>
        <v>Gregory</v>
      </c>
      <c r="D37" s="8" t="str">
        <f>IFERROR(RIGHT('[1]Raw Data'!B87,LEN('[1]Raw Data'!B87)-FIND(" ",'[1]Raw Data'!B87,1))," ")</f>
        <v>Sharp</v>
      </c>
      <c r="E37" s="8" t="str">
        <f>IFERROR(RIGHT('[1]Raw Data'!C87,LEN('[1]Raw Data'!C87)-FIND(" ",'[1]Raw Data'!C87,1))," ")</f>
        <v>Electrical Maintenance</v>
      </c>
      <c r="F37" s="7" t="str">
        <f>IFERROR(LEFT('[1]Raw Data'!J87,FIND(" ",'[1]Raw Data'!J87)-1)," ")</f>
        <v>1st</v>
      </c>
      <c r="G37" s="9">
        <f>IF('[1]Raw Data'!G87="","",'[1]Raw Data'!G87)</f>
        <v>38684</v>
      </c>
      <c r="H37" s="10">
        <f>IF('[1]Raw Data'!N87="","",'[1]Raw Data'!N87)</f>
        <v>38684</v>
      </c>
      <c r="I37" s="7" t="str">
        <f>IFERROR(LEFT('[1]Raw Data'!E87,FIND("*",SUBSTITUTE('[1]Raw Data'!E87," ","*",LEN('[1]Raw Data'!E87)-LEN(SUBSTITUTE('[1]Raw Data'!E87," ",""))))-1)," ")</f>
        <v>James Trent</v>
      </c>
      <c r="J37" s="11" t="str">
        <f>IFERROR(LEFT('[1]Raw Data'!L87,4)," ")</f>
        <v>9944</v>
      </c>
    </row>
    <row r="38" spans="1:10" x14ac:dyDescent="0.25">
      <c r="A38" s="6" t="str">
        <f>IF('[1]Raw Data'!A90="","",'[1]Raw Data'!A90)</f>
        <v>210044770</v>
      </c>
      <c r="B38" s="7" t="str">
        <f>IF('[1]Raw Data'!K90="","",'[1]Raw Data'!K90)</f>
        <v>77909</v>
      </c>
      <c r="C38" s="8" t="str">
        <f>IFERROR(LEFT('[1]Raw Data'!B90,FIND(" ",'[1]Raw Data'!B90)-1)," ")</f>
        <v>Chris</v>
      </c>
      <c r="D38" s="8" t="str">
        <f>IFERROR(RIGHT('[1]Raw Data'!B90,LEN('[1]Raw Data'!B90)-FIND(" ",'[1]Raw Data'!B90,1))," ")</f>
        <v>Hudson</v>
      </c>
      <c r="E38" s="8" t="str">
        <f>IFERROR(RIGHT('[1]Raw Data'!C90,LEN('[1]Raw Data'!C90)-FIND(" ",'[1]Raw Data'!C90,1))," ")</f>
        <v>Electrical Maintenance</v>
      </c>
      <c r="F38" s="7" t="str">
        <f>IFERROR(LEFT('[1]Raw Data'!J90,FIND(" ",'[1]Raw Data'!J90)-1)," ")</f>
        <v>1st</v>
      </c>
      <c r="G38" s="9">
        <f>IF('[1]Raw Data'!G90="","",'[1]Raw Data'!G90)</f>
        <v>38719</v>
      </c>
      <c r="H38" s="10">
        <f>IF('[1]Raw Data'!N90="","",'[1]Raw Data'!N90)</f>
        <v>38719</v>
      </c>
      <c r="I38" s="7" t="str">
        <f>IFERROR(LEFT('[1]Raw Data'!E90,FIND("*",SUBSTITUTE('[1]Raw Data'!E90," ","*",LEN('[1]Raw Data'!E90)-LEN(SUBSTITUTE('[1]Raw Data'!E90," ",""))))-1)," ")</f>
        <v>Alex Beck</v>
      </c>
      <c r="J38" s="11" t="str">
        <f>IFERROR(LEFT('[1]Raw Data'!L90,4)," ")</f>
        <v>9955</v>
      </c>
    </row>
    <row r="39" spans="1:10" x14ac:dyDescent="0.25">
      <c r="A39" s="6" t="str">
        <f>IF('[1]Raw Data'!A93="","",'[1]Raw Data'!A93)</f>
        <v>210046131</v>
      </c>
      <c r="B39" s="7" t="str">
        <f>IF('[1]Raw Data'!K93="","",'[1]Raw Data'!K93)</f>
        <v>78247</v>
      </c>
      <c r="C39" s="8" t="str">
        <f>IFERROR(LEFT('[1]Raw Data'!B93,FIND(" ",'[1]Raw Data'!B93)-1)," ")</f>
        <v>Joe</v>
      </c>
      <c r="D39" s="8" t="str">
        <f>IFERROR(RIGHT('[1]Raw Data'!B93,LEN('[1]Raw Data'!B93)-FIND(" ",'[1]Raw Data'!B93,1))," ")</f>
        <v>Seabolt</v>
      </c>
      <c r="E39" s="8" t="str">
        <f>IFERROR(RIGHT('[1]Raw Data'!C93,LEN('[1]Raw Data'!C93)-FIND(" ",'[1]Raw Data'!C93,1))," ")</f>
        <v>Electrical Maintenance</v>
      </c>
      <c r="F39" s="7" t="str">
        <f>IFERROR(LEFT('[1]Raw Data'!J93,FIND(" ",'[1]Raw Data'!J93)-1)," ")</f>
        <v>1st</v>
      </c>
      <c r="G39" s="9">
        <f>IF('[1]Raw Data'!G93="","",'[1]Raw Data'!G93)</f>
        <v>38859</v>
      </c>
      <c r="H39" s="10">
        <f>IF('[1]Raw Data'!N93="","",'[1]Raw Data'!N93)</f>
        <v>38859</v>
      </c>
      <c r="I39" s="7" t="str">
        <f>IFERROR(LEFT('[1]Raw Data'!E93,FIND("*",SUBSTITUTE('[1]Raw Data'!E93," ","*",LEN('[1]Raw Data'!E93)-LEN(SUBSTITUTE('[1]Raw Data'!E93," ",""))))-1)," ")</f>
        <v>Alex Beck</v>
      </c>
      <c r="J39" s="11" t="str">
        <f>IFERROR(LEFT('[1]Raw Data'!L93,4)," ")</f>
        <v>9955</v>
      </c>
    </row>
    <row r="40" spans="1:10" x14ac:dyDescent="0.25">
      <c r="A40" s="6" t="str">
        <f>IF('[1]Raw Data'!A116="","",'[1]Raw Data'!A116)</f>
        <v>210048185</v>
      </c>
      <c r="B40" s="7" t="str">
        <f>IF('[1]Raw Data'!K116="","",'[1]Raw Data'!K116)</f>
        <v>78739</v>
      </c>
      <c r="C40" s="8" t="str">
        <f>IFERROR(LEFT('[1]Raw Data'!B116,FIND(" ",'[1]Raw Data'!B116)-1)," ")</f>
        <v>Christopher</v>
      </c>
      <c r="D40" s="8" t="str">
        <f>IFERROR(RIGHT('[1]Raw Data'!B116,LEN('[1]Raw Data'!B116)-FIND(" ",'[1]Raw Data'!B116,1))," ")</f>
        <v>Williams</v>
      </c>
      <c r="E40" s="8" t="str">
        <f>IFERROR(RIGHT('[1]Raw Data'!C116,LEN('[1]Raw Data'!C116)-FIND(" ",'[1]Raw Data'!C116,1))," ")</f>
        <v>Electrical Maintenance</v>
      </c>
      <c r="F40" s="7" t="str">
        <f>IFERROR(LEFT('[1]Raw Data'!J116,FIND(" ",'[1]Raw Data'!J116)-1)," ")</f>
        <v>1st</v>
      </c>
      <c r="G40" s="9">
        <f>IF('[1]Raw Data'!G116="","",'[1]Raw Data'!G116)</f>
        <v>39139</v>
      </c>
      <c r="H40" s="10">
        <f>IF('[1]Raw Data'!N116="","",'[1]Raw Data'!N116)</f>
        <v>39139</v>
      </c>
      <c r="I40" s="7" t="str">
        <f>IFERROR(LEFT('[1]Raw Data'!E116,FIND("*",SUBSTITUTE('[1]Raw Data'!E116," ","*",LEN('[1]Raw Data'!E116)-LEN(SUBSTITUTE('[1]Raw Data'!E116," ",""))))-1)," ")</f>
        <v>JASON HOUPE</v>
      </c>
      <c r="J40" s="11" t="str">
        <f>IFERROR(LEFT('[1]Raw Data'!L116,4)," ")</f>
        <v>2720</v>
      </c>
    </row>
    <row r="41" spans="1:10" x14ac:dyDescent="0.25">
      <c r="A41" s="6" t="str">
        <f>IF('[1]Raw Data'!A117="","",'[1]Raw Data'!A117)</f>
        <v>210048194</v>
      </c>
      <c r="B41" s="7" t="str">
        <f>IF('[1]Raw Data'!K117="","",'[1]Raw Data'!K117)</f>
        <v>78743</v>
      </c>
      <c r="C41" s="8" t="str">
        <f>IFERROR(LEFT('[1]Raw Data'!B117,FIND(" ",'[1]Raw Data'!B117)-1)," ")</f>
        <v>Scott</v>
      </c>
      <c r="D41" s="8" t="str">
        <f>IFERROR(RIGHT('[1]Raw Data'!B117,LEN('[1]Raw Data'!B117)-FIND(" ",'[1]Raw Data'!B117,1))," ")</f>
        <v>Whitlock</v>
      </c>
      <c r="E41" s="8" t="str">
        <f>IFERROR(RIGHT('[1]Raw Data'!C117,LEN('[1]Raw Data'!C117)-FIND(" ",'[1]Raw Data'!C117,1))," ")</f>
        <v>Electrical Maintenance</v>
      </c>
      <c r="F41" s="7" t="str">
        <f>IFERROR(LEFT('[1]Raw Data'!J117,FIND(" ",'[1]Raw Data'!J117)-1)," ")</f>
        <v>1st</v>
      </c>
      <c r="G41" s="9">
        <f>IF('[1]Raw Data'!G117="","",'[1]Raw Data'!G117)</f>
        <v>39146</v>
      </c>
      <c r="H41" s="10">
        <f>IF('[1]Raw Data'!N117="","",'[1]Raw Data'!N117)</f>
        <v>39146</v>
      </c>
      <c r="I41" s="7" t="str">
        <f>IFERROR(LEFT('[1]Raw Data'!E117,FIND("*",SUBSTITUTE('[1]Raw Data'!E117," ","*",LEN('[1]Raw Data'!E117)-LEN(SUBSTITUTE('[1]Raw Data'!E117," ",""))))-1)," ")</f>
        <v>David Woodward</v>
      </c>
      <c r="J41" s="11" t="str">
        <f>IFERROR(LEFT('[1]Raw Data'!L117,4)," ")</f>
        <v>9960</v>
      </c>
    </row>
    <row r="42" spans="1:10" x14ac:dyDescent="0.25">
      <c r="A42" s="6" t="str">
        <f>IF('[1]Raw Data'!A123="","",'[1]Raw Data'!A123)</f>
        <v>210048731</v>
      </c>
      <c r="B42" s="7" t="str">
        <f>IF('[1]Raw Data'!K123="","",'[1]Raw Data'!K123)</f>
        <v>78818</v>
      </c>
      <c r="C42" s="8" t="str">
        <f>IFERROR(LEFT('[1]Raw Data'!B123,FIND(" ",'[1]Raw Data'!B123)-1)," ")</f>
        <v>Brian</v>
      </c>
      <c r="D42" s="8" t="str">
        <f>IFERROR(RIGHT('[1]Raw Data'!B123,LEN('[1]Raw Data'!B123)-FIND(" ",'[1]Raw Data'!B123,1))," ")</f>
        <v>Saul</v>
      </c>
      <c r="E42" s="8" t="str">
        <f>IFERROR(RIGHT('[1]Raw Data'!C123,LEN('[1]Raw Data'!C123)-FIND(" ",'[1]Raw Data'!C123,1))," ")</f>
        <v>Electrical Maintenance</v>
      </c>
      <c r="F42" s="7" t="str">
        <f>IFERROR(LEFT('[1]Raw Data'!J123,FIND(" ",'[1]Raw Data'!J123)-1)," ")</f>
        <v>2nd</v>
      </c>
      <c r="G42" s="9">
        <f>IF('[1]Raw Data'!G123="","",'[1]Raw Data'!G123)</f>
        <v>39202</v>
      </c>
      <c r="H42" s="10">
        <f>IF('[1]Raw Data'!N123="","",'[1]Raw Data'!N123)</f>
        <v>39202</v>
      </c>
      <c r="I42" s="7" t="str">
        <f>IFERROR(LEFT('[1]Raw Data'!E123,FIND("*",SUBSTITUTE('[1]Raw Data'!E123," ","*",LEN('[1]Raw Data'!E123)-LEN(SUBSTITUTE('[1]Raw Data'!E123," ",""))))-1)," ")</f>
        <v>Alex Beck</v>
      </c>
      <c r="J42" s="11" t="str">
        <f>IFERROR(LEFT('[1]Raw Data'!L123,4)," ")</f>
        <v>9955</v>
      </c>
    </row>
    <row r="43" spans="1:10" x14ac:dyDescent="0.25">
      <c r="A43" s="6" t="str">
        <f>IF('[1]Raw Data'!A126="","",'[1]Raw Data'!A126)</f>
        <v>210055433</v>
      </c>
      <c r="B43" s="7" t="str">
        <f>IF('[1]Raw Data'!K126="","",'[1]Raw Data'!K126)</f>
        <v>78878</v>
      </c>
      <c r="C43" s="8" t="str">
        <f>IFERROR(LEFT('[1]Raw Data'!B126,FIND(" ",'[1]Raw Data'!B126)-1)," ")</f>
        <v>Stephen</v>
      </c>
      <c r="D43" s="8" t="str">
        <f>IFERROR(RIGHT('[1]Raw Data'!B126,LEN('[1]Raw Data'!B126)-FIND(" ",'[1]Raw Data'!B126,1))," ")</f>
        <v>Sander</v>
      </c>
      <c r="E43" s="8" t="str">
        <f>IFERROR(RIGHT('[1]Raw Data'!C126,LEN('[1]Raw Data'!C126)-FIND(" ",'[1]Raw Data'!C126,1))," ")</f>
        <v>Electrical Maintenance</v>
      </c>
      <c r="F43" s="7" t="str">
        <f>IFERROR(LEFT('[1]Raw Data'!J126,FIND(" ",'[1]Raw Data'!J126)-1)," ")</f>
        <v>1st</v>
      </c>
      <c r="G43" s="9">
        <f>IF('[1]Raw Data'!G126="","",'[1]Raw Data'!G126)</f>
        <v>39223</v>
      </c>
      <c r="H43" s="10">
        <f>IF('[1]Raw Data'!N126="","",'[1]Raw Data'!N126)</f>
        <v>39223</v>
      </c>
      <c r="I43" s="7" t="str">
        <f>IFERROR(LEFT('[1]Raw Data'!E126,FIND("*",SUBSTITUTE('[1]Raw Data'!E126," ","*",LEN('[1]Raw Data'!E126)-LEN(SUBSTITUTE('[1]Raw Data'!E126," ",""))))-1)," ")</f>
        <v>Alex Beck</v>
      </c>
      <c r="J43" s="11" t="str">
        <f>IFERROR(LEFT('[1]Raw Data'!L126,4)," ")</f>
        <v>9955</v>
      </c>
    </row>
    <row r="44" spans="1:10" x14ac:dyDescent="0.25">
      <c r="A44" s="6" t="str">
        <f>IF('[1]Raw Data'!A128="","",'[1]Raw Data'!A128)</f>
        <v>210056519</v>
      </c>
      <c r="B44" s="7" t="str">
        <f>IF('[1]Raw Data'!K128="","",'[1]Raw Data'!K128)</f>
        <v>79157</v>
      </c>
      <c r="C44" s="8" t="str">
        <f>IFERROR(LEFT('[1]Raw Data'!B128,FIND(" ",'[1]Raw Data'!B128)-1)," ")</f>
        <v>Gary</v>
      </c>
      <c r="D44" s="8" t="str">
        <f>IFERROR(RIGHT('[1]Raw Data'!B128,LEN('[1]Raw Data'!B128)-FIND(" ",'[1]Raw Data'!B128,1))," ")</f>
        <v>Richardson</v>
      </c>
      <c r="E44" s="8" t="str">
        <f>IFERROR(RIGHT('[1]Raw Data'!C128,LEN('[1]Raw Data'!C128)-FIND(" ",'[1]Raw Data'!C128,1))," ")</f>
        <v>Electrical Maintenance</v>
      </c>
      <c r="F44" s="7" t="str">
        <f>IFERROR(LEFT('[1]Raw Data'!J128,FIND(" ",'[1]Raw Data'!J128)-1)," ")</f>
        <v>2nd</v>
      </c>
      <c r="G44" s="9">
        <f>IF('[1]Raw Data'!G128="","",'[1]Raw Data'!G128)</f>
        <v>39286</v>
      </c>
      <c r="H44" s="10">
        <f>IF('[1]Raw Data'!N128="","",'[1]Raw Data'!N128)</f>
        <v>39286</v>
      </c>
      <c r="I44" s="7" t="str">
        <f>IFERROR(LEFT('[1]Raw Data'!E128,FIND("*",SUBSTITUTE('[1]Raw Data'!E128," ","*",LEN('[1]Raw Data'!E128)-LEN(SUBSTITUTE('[1]Raw Data'!E128," ",""))))-1)," ")</f>
        <v>Matt Hargett</v>
      </c>
      <c r="J44" s="11" t="str">
        <f>IFERROR(LEFT('[1]Raw Data'!L128,4)," ")</f>
        <v>2720</v>
      </c>
    </row>
    <row r="45" spans="1:10" x14ac:dyDescent="0.25">
      <c r="A45" s="6" t="str">
        <f>IF('[1]Raw Data'!A140="","",'[1]Raw Data'!A140)</f>
        <v>210058212</v>
      </c>
      <c r="B45" s="7" t="str">
        <f>IF('[1]Raw Data'!K140="","",'[1]Raw Data'!K140)</f>
        <v>79432</v>
      </c>
      <c r="C45" s="8" t="str">
        <f>IFERROR(LEFT('[1]Raw Data'!B140,FIND(" ",'[1]Raw Data'!B140)-1)," ")</f>
        <v>William</v>
      </c>
      <c r="D45" s="8" t="str">
        <f>IFERROR(RIGHT('[1]Raw Data'!B140,LEN('[1]Raw Data'!B140)-FIND(" ",'[1]Raw Data'!B140,1))," ")</f>
        <v>Combs</v>
      </c>
      <c r="E45" s="8" t="str">
        <f>IFERROR(RIGHT('[1]Raw Data'!C140,LEN('[1]Raw Data'!C140)-FIND(" ",'[1]Raw Data'!C140,1))," ")</f>
        <v>Electrical Maintenance</v>
      </c>
      <c r="F45" s="7" t="str">
        <f>IFERROR(LEFT('[1]Raw Data'!J140,FIND(" ",'[1]Raw Data'!J140)-1)," ")</f>
        <v>1st</v>
      </c>
      <c r="G45" s="9">
        <f>IF('[1]Raw Data'!G140="","",'[1]Raw Data'!G140)</f>
        <v>39405</v>
      </c>
      <c r="H45" s="10">
        <f>IF('[1]Raw Data'!N140="","",'[1]Raw Data'!N140)</f>
        <v>39405</v>
      </c>
      <c r="I45" s="7" t="str">
        <f>IFERROR(LEFT('[1]Raw Data'!E140,FIND("*",SUBSTITUTE('[1]Raw Data'!E140," ","*",LEN('[1]Raw Data'!E140)-LEN(SUBSTITUTE('[1]Raw Data'!E140," ",""))))-1)," ")</f>
        <v>Steven Pike</v>
      </c>
      <c r="J45" s="11" t="str">
        <f>IFERROR(LEFT('[1]Raw Data'!L140,4)," ")</f>
        <v>2720</v>
      </c>
    </row>
    <row r="46" spans="1:10" x14ac:dyDescent="0.25">
      <c r="A46" s="6" t="str">
        <f>IF('[1]Raw Data'!A139="","",'[1]Raw Data'!A139)</f>
        <v>210058196</v>
      </c>
      <c r="B46" s="7" t="str">
        <f>IF('[1]Raw Data'!K139="","",'[1]Raw Data'!K139)</f>
        <v>79429</v>
      </c>
      <c r="C46" s="8" t="str">
        <f>IFERROR(LEFT('[1]Raw Data'!B139,FIND(" ",'[1]Raw Data'!B139)-1)," ")</f>
        <v>Brian</v>
      </c>
      <c r="D46" s="8" t="str">
        <f>IFERROR(RIGHT('[1]Raw Data'!B139,LEN('[1]Raw Data'!B139)-FIND(" ",'[1]Raw Data'!B139,1))," ")</f>
        <v>Widmer</v>
      </c>
      <c r="E46" s="8" t="str">
        <f>IFERROR(RIGHT('[1]Raw Data'!C139,LEN('[1]Raw Data'!C139)-FIND(" ",'[1]Raw Data'!C139,1))," ")</f>
        <v>Electrical Maintenance</v>
      </c>
      <c r="F46" s="7" t="str">
        <f>IFERROR(LEFT('[1]Raw Data'!J139,FIND(" ",'[1]Raw Data'!J139)-1)," ")</f>
        <v>1st</v>
      </c>
      <c r="G46" s="9">
        <f>IF('[1]Raw Data'!G139="","",'[1]Raw Data'!G139)</f>
        <v>39405</v>
      </c>
      <c r="H46" s="10">
        <f>IF('[1]Raw Data'!N139="","",'[1]Raw Data'!N139)</f>
        <v>39405</v>
      </c>
      <c r="I46" s="7" t="str">
        <f>IFERROR(LEFT('[1]Raw Data'!E139,FIND("*",SUBSTITUTE('[1]Raw Data'!E139," ","*",LEN('[1]Raw Data'!E139)-LEN(SUBSTITUTE('[1]Raw Data'!E139," ",""))))-1)," ")</f>
        <v>Bruce Seyberth</v>
      </c>
      <c r="J46" s="11" t="str">
        <f>IFERROR(LEFT('[1]Raw Data'!L139,4)," ")</f>
        <v>4563</v>
      </c>
    </row>
    <row r="47" spans="1:10" x14ac:dyDescent="0.25">
      <c r="A47" s="6" t="str">
        <f>IF('[1]Raw Data'!A149="","",'[1]Raw Data'!A149)</f>
        <v>210059473</v>
      </c>
      <c r="B47" s="7" t="str">
        <f>IF('[1]Raw Data'!K149="","",'[1]Raw Data'!K149)</f>
        <v>79617</v>
      </c>
      <c r="C47" s="8" t="str">
        <f>IFERROR(LEFT('[1]Raw Data'!B149,FIND(" ",'[1]Raw Data'!B149)-1)," ")</f>
        <v>Tony</v>
      </c>
      <c r="D47" s="8" t="str">
        <f>IFERROR(RIGHT('[1]Raw Data'!B149,LEN('[1]Raw Data'!B149)-FIND(" ",'[1]Raw Data'!B149,1))," ")</f>
        <v>Banks</v>
      </c>
      <c r="E47" s="8" t="str">
        <f>IFERROR(RIGHT('[1]Raw Data'!C149,LEN('[1]Raw Data'!C149)-FIND(" ",'[1]Raw Data'!C149,1))," ")</f>
        <v>Electrical Maintenance</v>
      </c>
      <c r="F47" s="7" t="str">
        <f>IFERROR(LEFT('[1]Raw Data'!J149,FIND(" ",'[1]Raw Data'!J149)-1)," ")</f>
        <v>1st</v>
      </c>
      <c r="G47" s="9">
        <f>IF('[1]Raw Data'!G149="","",'[1]Raw Data'!G149)</f>
        <v>39524</v>
      </c>
      <c r="H47" s="10">
        <f>IF('[1]Raw Data'!N149="","",'[1]Raw Data'!N149)</f>
        <v>39524</v>
      </c>
      <c r="I47" s="7" t="str">
        <f>IFERROR(LEFT('[1]Raw Data'!E149,FIND("*",SUBSTITUTE('[1]Raw Data'!E149," ","*",LEN('[1]Raw Data'!E149)-LEN(SUBSTITUTE('[1]Raw Data'!E149," ",""))))-1)," ")</f>
        <v>James Trent</v>
      </c>
      <c r="J47" s="11" t="str">
        <f>IFERROR(LEFT('[1]Raw Data'!L149,4)," ")</f>
        <v>2720</v>
      </c>
    </row>
    <row r="48" spans="1:10" x14ac:dyDescent="0.25">
      <c r="A48" s="6" t="str">
        <f>IF('[1]Raw Data'!A157="","",'[1]Raw Data'!A157)</f>
        <v>210061987</v>
      </c>
      <c r="B48" s="7" t="str">
        <f>IF('[1]Raw Data'!K157="","",'[1]Raw Data'!K157)</f>
        <v>80070</v>
      </c>
      <c r="C48" s="8" t="str">
        <f>IFERROR(LEFT('[1]Raw Data'!B157,FIND(" ",'[1]Raw Data'!B157)-1)," ")</f>
        <v>Mark</v>
      </c>
      <c r="D48" s="8" t="str">
        <f>IFERROR(RIGHT('[1]Raw Data'!B157,LEN('[1]Raw Data'!B157)-FIND(" ",'[1]Raw Data'!B157,1))," ")</f>
        <v>Goodhart</v>
      </c>
      <c r="E48" s="8" t="str">
        <f>IFERROR(RIGHT('[1]Raw Data'!C157,LEN('[1]Raw Data'!C157)-FIND(" ",'[1]Raw Data'!C157,1))," ")</f>
        <v>Electrical Maintenance</v>
      </c>
      <c r="F48" s="7" t="str">
        <f>IFERROR(LEFT('[1]Raw Data'!J157,FIND(" ",'[1]Raw Data'!J157)-1)," ")</f>
        <v>1st</v>
      </c>
      <c r="G48" s="9">
        <f>IF('[1]Raw Data'!G157="","",'[1]Raw Data'!G157)</f>
        <v>39678</v>
      </c>
      <c r="H48" s="10">
        <f>IF('[1]Raw Data'!N157="","",'[1]Raw Data'!N157)</f>
        <v>39678</v>
      </c>
      <c r="I48" s="7" t="str">
        <f>IFERROR(LEFT('[1]Raw Data'!E157,FIND("*",SUBSTITUTE('[1]Raw Data'!E157," ","*",LEN('[1]Raw Data'!E157)-LEN(SUBSTITUTE('[1]Raw Data'!E157," ",""))))-1)," ")</f>
        <v>James Trent</v>
      </c>
      <c r="J48" s="11" t="str">
        <f>IFERROR(LEFT('[1]Raw Data'!L157,4)," ")</f>
        <v>9944</v>
      </c>
    </row>
    <row r="49" spans="1:10" x14ac:dyDescent="0.25">
      <c r="A49" s="6" t="str">
        <f>IF('[1]Raw Data'!A168="","",'[1]Raw Data'!A168)</f>
        <v>210069354</v>
      </c>
      <c r="B49" s="7" t="str">
        <f>IF('[1]Raw Data'!K168="","",'[1]Raw Data'!K168)</f>
        <v>81476</v>
      </c>
      <c r="C49" s="8" t="str">
        <f>IFERROR(LEFT('[1]Raw Data'!B168,FIND(" ",'[1]Raw Data'!B168)-1)," ")</f>
        <v>Jeff</v>
      </c>
      <c r="D49" s="8" t="str">
        <f>IFERROR(RIGHT('[1]Raw Data'!B168,LEN('[1]Raw Data'!B168)-FIND(" ",'[1]Raw Data'!B168,1))," ")</f>
        <v>Jones</v>
      </c>
      <c r="E49" s="8" t="str">
        <f>IFERROR(RIGHT('[1]Raw Data'!C168,LEN('[1]Raw Data'!C168)-FIND(" ",'[1]Raw Data'!C168,1))," ")</f>
        <v>Electrical Maintenance</v>
      </c>
      <c r="F49" s="7" t="str">
        <f>IFERROR(LEFT('[1]Raw Data'!J168,FIND(" ",'[1]Raw Data'!J168)-1)," ")</f>
        <v>1st</v>
      </c>
      <c r="G49" s="9">
        <f>IF('[1]Raw Data'!G168="","",'[1]Raw Data'!G168)</f>
        <v>40595</v>
      </c>
      <c r="H49" s="10">
        <f>IF('[1]Raw Data'!N168="","",'[1]Raw Data'!N168)</f>
        <v>40595</v>
      </c>
      <c r="I49" s="7" t="str">
        <f>IFERROR(LEFT('[1]Raw Data'!E168,FIND("*",SUBSTITUTE('[1]Raw Data'!E168," ","*",LEN('[1]Raw Data'!E168)-LEN(SUBSTITUTE('[1]Raw Data'!E168," ",""))))-1)," ")</f>
        <v>Steven Pike</v>
      </c>
      <c r="J49" s="11" t="str">
        <f>IFERROR(LEFT('[1]Raw Data'!L168,4)," ")</f>
        <v>2720</v>
      </c>
    </row>
    <row r="50" spans="1:10" x14ac:dyDescent="0.25">
      <c r="A50" s="6" t="str">
        <f>IF('[1]Raw Data'!A182="","",'[1]Raw Data'!A182)</f>
        <v>210074354</v>
      </c>
      <c r="B50" s="7" t="str">
        <f>IF('[1]Raw Data'!K182="","",'[1]Raw Data'!K182)</f>
        <v>82351</v>
      </c>
      <c r="C50" s="8" t="str">
        <f>IFERROR(LEFT('[1]Raw Data'!B182,FIND(" ",'[1]Raw Data'!B182)-1)," ")</f>
        <v>Martell</v>
      </c>
      <c r="D50" s="8" t="str">
        <f>IFERROR(RIGHT('[1]Raw Data'!B182,LEN('[1]Raw Data'!B182)-FIND(" ",'[1]Raw Data'!B182,1))," ")</f>
        <v>Williams</v>
      </c>
      <c r="E50" s="8" t="str">
        <f>IFERROR(RIGHT('[1]Raw Data'!C182,LEN('[1]Raw Data'!C182)-FIND(" ",'[1]Raw Data'!C182,1))," ")</f>
        <v>Electrical Maintenance</v>
      </c>
      <c r="F50" s="7" t="str">
        <f>IFERROR(LEFT('[1]Raw Data'!J182,FIND(" ",'[1]Raw Data'!J182)-1)," ")</f>
        <v>1st</v>
      </c>
      <c r="G50" s="9">
        <f>IF('[1]Raw Data'!G182="","",'[1]Raw Data'!G182)</f>
        <v>40798</v>
      </c>
      <c r="H50" s="10">
        <f>IF('[1]Raw Data'!N182="","",'[1]Raw Data'!N182)</f>
        <v>40882</v>
      </c>
      <c r="I50" s="7" t="str">
        <f>IFERROR(LEFT('[1]Raw Data'!E182,FIND("*",SUBSTITUTE('[1]Raw Data'!E182," ","*",LEN('[1]Raw Data'!E182)-LEN(SUBSTITUTE('[1]Raw Data'!E182," ",""))))-1)," ")</f>
        <v>Matt Hargett</v>
      </c>
      <c r="J50" s="11" t="str">
        <f>IFERROR(LEFT('[1]Raw Data'!L182,4)," ")</f>
        <v>2720</v>
      </c>
    </row>
    <row r="51" spans="1:10" x14ac:dyDescent="0.25">
      <c r="A51" s="6" t="str">
        <f>IF('[1]Raw Data'!A216="","",'[1]Raw Data'!A216)</f>
        <v>210076215</v>
      </c>
      <c r="B51" s="7" t="str">
        <f>IF('[1]Raw Data'!K216="","",'[1]Raw Data'!K216)</f>
        <v>82707</v>
      </c>
      <c r="C51" s="8" t="str">
        <f>IFERROR(LEFT('[1]Raw Data'!B216,FIND(" ",'[1]Raw Data'!B216)-1)," ")</f>
        <v>James</v>
      </c>
      <c r="D51" s="8" t="str">
        <f>IFERROR(RIGHT('[1]Raw Data'!B216,LEN('[1]Raw Data'!B216)-FIND(" ",'[1]Raw Data'!B216,1))," ")</f>
        <v>Herzog</v>
      </c>
      <c r="E51" s="8" t="str">
        <f>IFERROR(RIGHT('[1]Raw Data'!C216,LEN('[1]Raw Data'!C216)-FIND(" ",'[1]Raw Data'!C216,1))," ")</f>
        <v>Electrical Maintenance</v>
      </c>
      <c r="F51" s="7" t="str">
        <f>IFERROR(LEFT('[1]Raw Data'!J216,FIND(" ",'[1]Raw Data'!J216)-1)," ")</f>
        <v>1st</v>
      </c>
      <c r="G51" s="9">
        <f>IF('[1]Raw Data'!G216="","",'[1]Raw Data'!G216)</f>
        <v>40917</v>
      </c>
      <c r="H51" s="10">
        <f>IF('[1]Raw Data'!N216="","",'[1]Raw Data'!N216)</f>
        <v>40917</v>
      </c>
      <c r="I51" s="7" t="str">
        <f>IFERROR(LEFT('[1]Raw Data'!E216,FIND("*",SUBSTITUTE('[1]Raw Data'!E216," ","*",LEN('[1]Raw Data'!E216)-LEN(SUBSTITUTE('[1]Raw Data'!E216," ",""))))-1)," ")</f>
        <v>James Perdue</v>
      </c>
      <c r="J51" s="11" t="str">
        <f>IFERROR(LEFT('[1]Raw Data'!L216,4)," ")</f>
        <v>4471</v>
      </c>
    </row>
    <row r="52" spans="1:10" x14ac:dyDescent="0.25">
      <c r="A52" s="6" t="str">
        <f>IF('[1]Raw Data'!A226="","",'[1]Raw Data'!A226)</f>
        <v>210077096</v>
      </c>
      <c r="B52" s="7" t="str">
        <f>IF('[1]Raw Data'!K226="","",'[1]Raw Data'!K226)</f>
        <v>82932</v>
      </c>
      <c r="C52" s="8" t="str">
        <f>IFERROR(LEFT('[1]Raw Data'!B226,FIND(" ",'[1]Raw Data'!B226)-1)," ")</f>
        <v>Gregory</v>
      </c>
      <c r="D52" s="8" t="str">
        <f>IFERROR(RIGHT('[1]Raw Data'!B226,LEN('[1]Raw Data'!B226)-FIND(" ",'[1]Raw Data'!B226,1))," ")</f>
        <v>Caskey</v>
      </c>
      <c r="E52" s="8" t="str">
        <f>IFERROR(RIGHT('[1]Raw Data'!C226,LEN('[1]Raw Data'!C226)-FIND(" ",'[1]Raw Data'!C226,1))," ")</f>
        <v>Electrical Maintenance</v>
      </c>
      <c r="F52" s="7" t="str">
        <f>IFERROR(LEFT('[1]Raw Data'!J226,FIND(" ",'[1]Raw Data'!J226)-1)," ")</f>
        <v>1st</v>
      </c>
      <c r="G52" s="9">
        <f>IF('[1]Raw Data'!G226="","",'[1]Raw Data'!G226)</f>
        <v>40945</v>
      </c>
      <c r="H52" s="10">
        <f>IF('[1]Raw Data'!N226="","",'[1]Raw Data'!N226)</f>
        <v>40945</v>
      </c>
      <c r="I52" s="7" t="str">
        <f>IFERROR(LEFT('[1]Raw Data'!E226,FIND("*",SUBSTITUTE('[1]Raw Data'!E226," ","*",LEN('[1]Raw Data'!E226)-LEN(SUBSTITUTE('[1]Raw Data'!E226," ",""))))-1)," ")</f>
        <v>James Perdue</v>
      </c>
      <c r="J52" s="11" t="str">
        <f>IFERROR(LEFT('[1]Raw Data'!L226,4)," ")</f>
        <v>4471</v>
      </c>
    </row>
    <row r="53" spans="1:10" x14ac:dyDescent="0.25">
      <c r="A53" s="6" t="str">
        <f>IF('[1]Raw Data'!A223="","",'[1]Raw Data'!A223)</f>
        <v>210077075</v>
      </c>
      <c r="B53" s="7" t="str">
        <f>IF('[1]Raw Data'!K223="","",'[1]Raw Data'!K223)</f>
        <v>82939</v>
      </c>
      <c r="C53" s="8" t="str">
        <f>IFERROR(LEFT('[1]Raw Data'!B223,FIND(" ",'[1]Raw Data'!B223)-1)," ")</f>
        <v>Jonathan</v>
      </c>
      <c r="D53" s="8" t="str">
        <f>IFERROR(RIGHT('[1]Raw Data'!B223,LEN('[1]Raw Data'!B223)-FIND(" ",'[1]Raw Data'!B223,1))," ")</f>
        <v>Lamkin</v>
      </c>
      <c r="E53" s="8" t="str">
        <f>IFERROR(RIGHT('[1]Raw Data'!C223,LEN('[1]Raw Data'!C223)-FIND(" ",'[1]Raw Data'!C223,1))," ")</f>
        <v>Electrical Maintenance</v>
      </c>
      <c r="F53" s="7" t="str">
        <f>IFERROR(LEFT('[1]Raw Data'!J223,FIND(" ",'[1]Raw Data'!J223)-1)," ")</f>
        <v>1st</v>
      </c>
      <c r="G53" s="9">
        <f>IF('[1]Raw Data'!G223="","",'[1]Raw Data'!G223)</f>
        <v>40945</v>
      </c>
      <c r="H53" s="10">
        <f>IF('[1]Raw Data'!N223="","",'[1]Raw Data'!N223)</f>
        <v>40945</v>
      </c>
      <c r="I53" s="7" t="str">
        <f>IFERROR(LEFT('[1]Raw Data'!E223,FIND("*",SUBSTITUTE('[1]Raw Data'!E223," ","*",LEN('[1]Raw Data'!E223)-LEN(SUBSTITUTE('[1]Raw Data'!E223," ",""))))-1)," ")</f>
        <v>Matt Hargett</v>
      </c>
      <c r="J53" s="11" t="str">
        <f>IFERROR(LEFT('[1]Raw Data'!L223,4)," ")</f>
        <v>2720</v>
      </c>
    </row>
    <row r="54" spans="1:10" x14ac:dyDescent="0.25">
      <c r="A54" s="6" t="str">
        <f>IF('[1]Raw Data'!A230="","",'[1]Raw Data'!A230)</f>
        <v>210077194</v>
      </c>
      <c r="B54" s="7" t="str">
        <f>IF('[1]Raw Data'!K230="","",'[1]Raw Data'!K230)</f>
        <v>82963</v>
      </c>
      <c r="C54" s="8" t="str">
        <f>IFERROR(LEFT('[1]Raw Data'!B230,FIND(" ",'[1]Raw Data'!B230)-1)," ")</f>
        <v>Bryan</v>
      </c>
      <c r="D54" s="8" t="str">
        <f>IFERROR(RIGHT('[1]Raw Data'!B230,LEN('[1]Raw Data'!B230)-FIND(" ",'[1]Raw Data'!B230,1))," ")</f>
        <v>Black</v>
      </c>
      <c r="E54" s="8" t="str">
        <f>IFERROR(RIGHT('[1]Raw Data'!C230,LEN('[1]Raw Data'!C230)-FIND(" ",'[1]Raw Data'!C230,1))," ")</f>
        <v>Electrical Maintenance</v>
      </c>
      <c r="F54" s="7" t="str">
        <f>IFERROR(LEFT('[1]Raw Data'!J230,FIND(" ",'[1]Raw Data'!J230)-1)," ")</f>
        <v>1st</v>
      </c>
      <c r="G54" s="9">
        <f>IF('[1]Raw Data'!G230="","",'[1]Raw Data'!G230)</f>
        <v>40959</v>
      </c>
      <c r="H54" s="10">
        <f>IF('[1]Raw Data'!N230="","",'[1]Raw Data'!N230)</f>
        <v>40959</v>
      </c>
      <c r="I54" s="7" t="str">
        <f>IFERROR(LEFT('[1]Raw Data'!E230,FIND("*",SUBSTITUTE('[1]Raw Data'!E230," ","*",LEN('[1]Raw Data'!E230)-LEN(SUBSTITUTE('[1]Raw Data'!E230," ",""))))-1)," ")</f>
        <v>Jim Parker</v>
      </c>
      <c r="J54" s="11" t="str">
        <f>IFERROR(LEFT('[1]Raw Data'!L230,4)," ")</f>
        <v>2930</v>
      </c>
    </row>
    <row r="55" spans="1:10" x14ac:dyDescent="0.25">
      <c r="A55" s="6" t="str">
        <f>IF('[1]Raw Data'!A247="","",'[1]Raw Data'!A247)</f>
        <v>210079463</v>
      </c>
      <c r="B55" s="7" t="str">
        <f>IF('[1]Raw Data'!K247="","",'[1]Raw Data'!K247)</f>
        <v>83385</v>
      </c>
      <c r="C55" s="8" t="str">
        <f>IFERROR(LEFT('[1]Raw Data'!B247,FIND(" ",'[1]Raw Data'!B247)-1)," ")</f>
        <v>Mark</v>
      </c>
      <c r="D55" s="8" t="str">
        <f>IFERROR(RIGHT('[1]Raw Data'!B247,LEN('[1]Raw Data'!B247)-FIND(" ",'[1]Raw Data'!B247,1))," ")</f>
        <v>Mercurio</v>
      </c>
      <c r="E55" s="8" t="str">
        <f>IFERROR(RIGHT('[1]Raw Data'!C247,LEN('[1]Raw Data'!C247)-FIND(" ",'[1]Raw Data'!C247,1))," ")</f>
        <v>Electrical Maintenance</v>
      </c>
      <c r="F55" s="7" t="str">
        <f>IFERROR(LEFT('[1]Raw Data'!J247,FIND(" ",'[1]Raw Data'!J247)-1)," ")</f>
        <v>1st</v>
      </c>
      <c r="G55" s="9">
        <f>IF('[1]Raw Data'!G247="","",'[1]Raw Data'!G247)</f>
        <v>41058</v>
      </c>
      <c r="H55" s="10">
        <f>IF('[1]Raw Data'!N247="","",'[1]Raw Data'!N247)</f>
        <v>41058</v>
      </c>
      <c r="I55" s="7" t="str">
        <f>IFERROR(LEFT('[1]Raw Data'!E247,FIND("*",SUBSTITUTE('[1]Raw Data'!E247," ","*",LEN('[1]Raw Data'!E247)-LEN(SUBSTITUTE('[1]Raw Data'!E247," ",""))))-1)," ")</f>
        <v>Jim Parker</v>
      </c>
      <c r="J55" s="11" t="str">
        <f>IFERROR(LEFT('[1]Raw Data'!L247,4)," ")</f>
        <v>2930</v>
      </c>
    </row>
    <row r="56" spans="1:10" x14ac:dyDescent="0.25">
      <c r="A56" s="6" t="str">
        <f>IF('[1]Raw Data'!A272="","",'[1]Raw Data'!A272)</f>
        <v>212314170</v>
      </c>
      <c r="B56" s="7" t="str">
        <f>IF('[1]Raw Data'!K272="","",'[1]Raw Data'!K272)</f>
        <v>83830</v>
      </c>
      <c r="C56" s="8" t="str">
        <f>IFERROR(LEFT('[1]Raw Data'!B272,FIND(" ",'[1]Raw Data'!B272)-1)," ")</f>
        <v>Stan</v>
      </c>
      <c r="D56" s="8" t="str">
        <f>IFERROR(RIGHT('[1]Raw Data'!B272,LEN('[1]Raw Data'!B272)-FIND(" ",'[1]Raw Data'!B272,1))," ")</f>
        <v>Apgar</v>
      </c>
      <c r="E56" s="8" t="str">
        <f>IFERROR(RIGHT('[1]Raw Data'!C272,LEN('[1]Raw Data'!C272)-FIND(" ",'[1]Raw Data'!C272,1))," ")</f>
        <v>Electrical Maintenance</v>
      </c>
      <c r="F56" s="7" t="str">
        <f>IFERROR(LEFT('[1]Raw Data'!J272,FIND(" ",'[1]Raw Data'!J272)-1)," ")</f>
        <v>1st</v>
      </c>
      <c r="G56" s="9">
        <f>IF('[1]Raw Data'!G272="","",'[1]Raw Data'!G272)</f>
        <v>41239</v>
      </c>
      <c r="H56" s="10">
        <f>IF('[1]Raw Data'!N272="","",'[1]Raw Data'!N272)</f>
        <v>41239</v>
      </c>
      <c r="I56" s="7" t="str">
        <f>IFERROR(LEFT('[1]Raw Data'!E272,FIND("*",SUBSTITUTE('[1]Raw Data'!E272," ","*",LEN('[1]Raw Data'!E272)-LEN(SUBSTITUTE('[1]Raw Data'!E272," ",""))))-1)," ")</f>
        <v>James Perdue</v>
      </c>
      <c r="J56" s="11" t="str">
        <f>IFERROR(LEFT('[1]Raw Data'!L272,4)," ")</f>
        <v>4471</v>
      </c>
    </row>
    <row r="57" spans="1:10" x14ac:dyDescent="0.25">
      <c r="A57" s="6" t="str">
        <f>IF('[1]Raw Data'!A275="","",'[1]Raw Data'!A275)</f>
        <v>212335647</v>
      </c>
      <c r="B57" s="7" t="str">
        <f>IF('[1]Raw Data'!K275="","",'[1]Raw Data'!K275)</f>
        <v>83923</v>
      </c>
      <c r="C57" s="8" t="str">
        <f>IFERROR(LEFT('[1]Raw Data'!B275,FIND(" ",'[1]Raw Data'!B275)-1)," ")</f>
        <v>Brian</v>
      </c>
      <c r="D57" s="8" t="str">
        <f>IFERROR(RIGHT('[1]Raw Data'!B275,LEN('[1]Raw Data'!B275)-FIND(" ",'[1]Raw Data'!B275,1))," ")</f>
        <v>Becker</v>
      </c>
      <c r="E57" s="8" t="str">
        <f>IFERROR(RIGHT('[1]Raw Data'!C275,LEN('[1]Raw Data'!C275)-FIND(" ",'[1]Raw Data'!C275,1))," ")</f>
        <v>Electrical Maintenance</v>
      </c>
      <c r="F57" s="7" t="str">
        <f>IFERROR(LEFT('[1]Raw Data'!J275,FIND(" ",'[1]Raw Data'!J275)-1)," ")</f>
        <v>2nd</v>
      </c>
      <c r="G57" s="9">
        <f>IF('[1]Raw Data'!G275="","",'[1]Raw Data'!G275)</f>
        <v>41414</v>
      </c>
      <c r="H57" s="10">
        <f>IF('[1]Raw Data'!N275="","",'[1]Raw Data'!N275)</f>
        <v>41414</v>
      </c>
      <c r="I57" s="7" t="str">
        <f>IFERROR(LEFT('[1]Raw Data'!E275,FIND("*",SUBSTITUTE('[1]Raw Data'!E275," ","*",LEN('[1]Raw Data'!E275)-LEN(SUBSTITUTE('[1]Raw Data'!E275," ",""))))-1)," ")</f>
        <v>James Perdue</v>
      </c>
      <c r="J57" s="11" t="str">
        <f>IFERROR(LEFT('[1]Raw Data'!L275,4)," ")</f>
        <v>4471</v>
      </c>
    </row>
    <row r="58" spans="1:10" x14ac:dyDescent="0.25">
      <c r="A58" s="6" t="str">
        <f>IF('[1]Raw Data'!A276="","",'[1]Raw Data'!A276)</f>
        <v>212335659</v>
      </c>
      <c r="B58" s="7" t="str">
        <f>IF('[1]Raw Data'!K276="","",'[1]Raw Data'!K276)</f>
        <v>83931</v>
      </c>
      <c r="C58" s="8" t="str">
        <f>IFERROR(LEFT('[1]Raw Data'!B276,FIND(" ",'[1]Raw Data'!B276)-1)," ")</f>
        <v>Darrell</v>
      </c>
      <c r="D58" s="8" t="str">
        <f>IFERROR(RIGHT('[1]Raw Data'!B276,LEN('[1]Raw Data'!B276)-FIND(" ",'[1]Raw Data'!B276,1))," ")</f>
        <v>Wilson</v>
      </c>
      <c r="E58" s="8" t="str">
        <f>IFERROR(RIGHT('[1]Raw Data'!C276,LEN('[1]Raw Data'!C276)-FIND(" ",'[1]Raw Data'!C276,1))," ")</f>
        <v>Electrical Maintenance</v>
      </c>
      <c r="F58" s="7" t="str">
        <f>IFERROR(LEFT('[1]Raw Data'!J276,FIND(" ",'[1]Raw Data'!J276)-1)," ")</f>
        <v>1st</v>
      </c>
      <c r="G58" s="9">
        <f>IF('[1]Raw Data'!G276="","",'[1]Raw Data'!G276)</f>
        <v>41414</v>
      </c>
      <c r="H58" s="10">
        <f>IF('[1]Raw Data'!N276="","",'[1]Raw Data'!N276)</f>
        <v>41414</v>
      </c>
      <c r="I58" s="7" t="str">
        <f>IFERROR(LEFT('[1]Raw Data'!E276,FIND("*",SUBSTITUTE('[1]Raw Data'!E276," ","*",LEN('[1]Raw Data'!E276)-LEN(SUBSTITUTE('[1]Raw Data'!E276," ",""))))-1)," ")</f>
        <v>Alex Beck</v>
      </c>
      <c r="J58" s="11" t="str">
        <f>IFERROR(LEFT('[1]Raw Data'!L276,4)," ")</f>
        <v>9955</v>
      </c>
    </row>
    <row r="59" spans="1:10" x14ac:dyDescent="0.25">
      <c r="A59" s="6" t="str">
        <f>IF('[1]Raw Data'!A278="","",'[1]Raw Data'!A278)</f>
        <v>212336857</v>
      </c>
      <c r="B59" s="7" t="str">
        <f>IF('[1]Raw Data'!K278="","",'[1]Raw Data'!K278)</f>
        <v>84207</v>
      </c>
      <c r="C59" s="8" t="str">
        <f>IFERROR(LEFT('[1]Raw Data'!B278,FIND(" ",'[1]Raw Data'!B278)-1)," ")</f>
        <v>Christopher</v>
      </c>
      <c r="D59" s="8" t="str">
        <f>IFERROR(RIGHT('[1]Raw Data'!B278,LEN('[1]Raw Data'!B278)-FIND(" ",'[1]Raw Data'!B278,1))," ")</f>
        <v>Carroll</v>
      </c>
      <c r="E59" s="8" t="str">
        <f>IFERROR(RIGHT('[1]Raw Data'!C278,LEN('[1]Raw Data'!C278)-FIND(" ",'[1]Raw Data'!C278,1))," ")</f>
        <v>Electrical Maintenance</v>
      </c>
      <c r="F59" s="7" t="str">
        <f>IFERROR(LEFT('[1]Raw Data'!J278,FIND(" ",'[1]Raw Data'!J278)-1)," ")</f>
        <v>1st</v>
      </c>
      <c r="G59" s="9">
        <f>IF('[1]Raw Data'!G278="","",'[1]Raw Data'!G278)</f>
        <v>41422</v>
      </c>
      <c r="H59" s="10">
        <f>IF('[1]Raw Data'!N278="","",'[1]Raw Data'!N278)</f>
        <v>41422</v>
      </c>
      <c r="I59" s="7" t="str">
        <f>IFERROR(LEFT('[1]Raw Data'!E278,FIND("*",SUBSTITUTE('[1]Raw Data'!E278," ","*",LEN('[1]Raw Data'!E278)-LEN(SUBSTITUTE('[1]Raw Data'!E278," ",""))))-1)," ")</f>
        <v>David Woodward</v>
      </c>
      <c r="J59" s="11" t="str">
        <f>IFERROR(LEFT('[1]Raw Data'!L278,4)," ")</f>
        <v>9960</v>
      </c>
    </row>
    <row r="60" spans="1:10" x14ac:dyDescent="0.25">
      <c r="A60" s="6" t="str">
        <f>IF('[1]Raw Data'!A279="","",'[1]Raw Data'!A279)</f>
        <v>212336862</v>
      </c>
      <c r="B60" s="7" t="str">
        <f>IF('[1]Raw Data'!K279="","",'[1]Raw Data'!K279)</f>
        <v>84201</v>
      </c>
      <c r="C60" s="8" t="str">
        <f>IFERROR(LEFT('[1]Raw Data'!B279,FIND(" ",'[1]Raw Data'!B279)-1)," ")</f>
        <v>Todd</v>
      </c>
      <c r="D60" s="8" t="str">
        <f>IFERROR(RIGHT('[1]Raw Data'!B279,LEN('[1]Raw Data'!B279)-FIND(" ",'[1]Raw Data'!B279,1))," ")</f>
        <v>Wilking</v>
      </c>
      <c r="E60" s="8" t="str">
        <f>IFERROR(RIGHT('[1]Raw Data'!C279,LEN('[1]Raw Data'!C279)-FIND(" ",'[1]Raw Data'!C279,1))," ")</f>
        <v>Electrical Maintenance</v>
      </c>
      <c r="F60" s="7" t="str">
        <f>IFERROR(LEFT('[1]Raw Data'!J279,FIND(" ",'[1]Raw Data'!J279)-1)," ")</f>
        <v>1st</v>
      </c>
      <c r="G60" s="9">
        <f>IF('[1]Raw Data'!G279="","",'[1]Raw Data'!G279)</f>
        <v>41422</v>
      </c>
      <c r="H60" s="10">
        <f>IF('[1]Raw Data'!N279="","",'[1]Raw Data'!N279)</f>
        <v>41422</v>
      </c>
      <c r="I60" s="7" t="str">
        <f>IFERROR(LEFT('[1]Raw Data'!E279,FIND("*",SUBSTITUTE('[1]Raw Data'!E279," ","*",LEN('[1]Raw Data'!E279)-LEN(SUBSTITUTE('[1]Raw Data'!E279," ",""))))-1)," ")</f>
        <v>JASON HOUPE</v>
      </c>
      <c r="J60" s="11" t="str">
        <f>IFERROR(LEFT('[1]Raw Data'!L279,4)," ")</f>
        <v>2720</v>
      </c>
    </row>
    <row r="61" spans="1:10" x14ac:dyDescent="0.25">
      <c r="A61" s="6" t="str">
        <f>IF('[1]Raw Data'!A291="","",'[1]Raw Data'!A291)</f>
        <v>212364977</v>
      </c>
      <c r="B61" s="7" t="str">
        <f>IF('[1]Raw Data'!K291="","",'[1]Raw Data'!K291)</f>
        <v>84760</v>
      </c>
      <c r="C61" s="8" t="str">
        <f>IFERROR(LEFT('[1]Raw Data'!B291,FIND(" ",'[1]Raw Data'!B291)-1)," ")</f>
        <v>Jeffrey</v>
      </c>
      <c r="D61" s="8" t="str">
        <f>IFERROR(RIGHT('[1]Raw Data'!B291,LEN('[1]Raw Data'!B291)-FIND(" ",'[1]Raw Data'!B291,1))," ")</f>
        <v>Norman</v>
      </c>
      <c r="E61" s="8" t="str">
        <f>IFERROR(RIGHT('[1]Raw Data'!C291,LEN('[1]Raw Data'!C291)-FIND(" ",'[1]Raw Data'!C291,1))," ")</f>
        <v>Electrical Maintenance</v>
      </c>
      <c r="F61" s="7" t="str">
        <f>IFERROR(LEFT('[1]Raw Data'!J291,FIND(" ",'[1]Raw Data'!J291)-1)," ")</f>
        <v>1st</v>
      </c>
      <c r="G61" s="9">
        <f>IF('[1]Raw Data'!G291="","",'[1]Raw Data'!G291)</f>
        <v>41568</v>
      </c>
      <c r="H61" s="10">
        <f>IF('[1]Raw Data'!N291="","",'[1]Raw Data'!N291)</f>
        <v>41568</v>
      </c>
      <c r="I61" s="7" t="str">
        <f>IFERROR(LEFT('[1]Raw Data'!E291,FIND("*",SUBSTITUTE('[1]Raw Data'!E291," ","*",LEN('[1]Raw Data'!E291)-LEN(SUBSTITUTE('[1]Raw Data'!E291," ",""))))-1)," ")</f>
        <v>Matt Hargett</v>
      </c>
      <c r="J61" s="11" t="str">
        <f>IFERROR(LEFT('[1]Raw Data'!L291,4)," ")</f>
        <v>2720</v>
      </c>
    </row>
    <row r="62" spans="1:10" x14ac:dyDescent="0.25">
      <c r="A62" s="6" t="str">
        <f>IF('[1]Raw Data'!A294="","",'[1]Raw Data'!A294)</f>
        <v>212398586</v>
      </c>
      <c r="B62" s="7" t="str">
        <f>IF('[1]Raw Data'!K294="","",'[1]Raw Data'!K294)</f>
        <v>84989</v>
      </c>
      <c r="C62" s="8" t="str">
        <f>IFERROR(LEFT('[1]Raw Data'!B294,FIND(" ",'[1]Raw Data'!B294)-1)," ")</f>
        <v>Rick</v>
      </c>
      <c r="D62" s="8" t="str">
        <f>IFERROR(RIGHT('[1]Raw Data'!B294,LEN('[1]Raw Data'!B294)-FIND(" ",'[1]Raw Data'!B294,1))," ")</f>
        <v>Kremer</v>
      </c>
      <c r="E62" s="8" t="str">
        <f>IFERROR(RIGHT('[1]Raw Data'!C294,LEN('[1]Raw Data'!C294)-FIND(" ",'[1]Raw Data'!C294,1))," ")</f>
        <v>Electrical Maintenance</v>
      </c>
      <c r="F62" s="7" t="str">
        <f>IFERROR(LEFT('[1]Raw Data'!J294,FIND(" ",'[1]Raw Data'!J294)-1)," ")</f>
        <v>1st</v>
      </c>
      <c r="G62" s="9">
        <f>IF('[1]Raw Data'!G294="","",'[1]Raw Data'!G294)</f>
        <v>41687</v>
      </c>
      <c r="H62" s="10">
        <f>IF('[1]Raw Data'!N294="","",'[1]Raw Data'!N294)</f>
        <v>41687</v>
      </c>
      <c r="I62" s="7" t="str">
        <f>IFERROR(LEFT('[1]Raw Data'!E294,FIND("*",SUBSTITUTE('[1]Raw Data'!E294," ","*",LEN('[1]Raw Data'!E294)-LEN(SUBSTITUTE('[1]Raw Data'!E294," ",""))))-1)," ")</f>
        <v>James Perdue</v>
      </c>
      <c r="J62" s="11" t="str">
        <f>IFERROR(LEFT('[1]Raw Data'!L294,4)," ")</f>
        <v>4471</v>
      </c>
    </row>
    <row r="63" spans="1:10" x14ac:dyDescent="0.25">
      <c r="A63" s="6" t="str">
        <f>IF('[1]Raw Data'!A296="","",'[1]Raw Data'!A296)</f>
        <v>212399014</v>
      </c>
      <c r="B63" s="7" t="str">
        <f>IF('[1]Raw Data'!K296="","",'[1]Raw Data'!K296)</f>
        <v>85108</v>
      </c>
      <c r="C63" s="8" t="str">
        <f>IFERROR(LEFT('[1]Raw Data'!B296,FIND(" ",'[1]Raw Data'!B296)-1)," ")</f>
        <v>Kenneth</v>
      </c>
      <c r="D63" s="8" t="str">
        <f>IFERROR(RIGHT('[1]Raw Data'!B296,LEN('[1]Raw Data'!B296)-FIND(" ",'[1]Raw Data'!B296,1))," ")</f>
        <v>Sandy</v>
      </c>
      <c r="E63" s="8" t="str">
        <f>IFERROR(RIGHT('[1]Raw Data'!C296,LEN('[1]Raw Data'!C296)-FIND(" ",'[1]Raw Data'!C296,1))," ")</f>
        <v>Electrical Maintenance</v>
      </c>
      <c r="F63" s="7" t="str">
        <f>IFERROR(LEFT('[1]Raw Data'!J296,FIND(" ",'[1]Raw Data'!J296)-1)," ")</f>
        <v>2nd</v>
      </c>
      <c r="G63" s="9">
        <f>IF('[1]Raw Data'!G296="","",'[1]Raw Data'!G296)</f>
        <v>41694</v>
      </c>
      <c r="H63" s="10">
        <f>IF('[1]Raw Data'!N296="","",'[1]Raw Data'!N296)</f>
        <v>41694</v>
      </c>
      <c r="I63" s="7" t="str">
        <f>IFERROR(LEFT('[1]Raw Data'!E296,FIND("*",SUBSTITUTE('[1]Raw Data'!E296," ","*",LEN('[1]Raw Data'!E296)-LEN(SUBSTITUTE('[1]Raw Data'!E296," ",""))))-1)," ")</f>
        <v>James Perdue</v>
      </c>
      <c r="J63" s="11" t="str">
        <f>IFERROR(LEFT('[1]Raw Data'!L296,4)," ")</f>
        <v>4471</v>
      </c>
    </row>
    <row r="64" spans="1:10" x14ac:dyDescent="0.25">
      <c r="A64" s="6" t="str">
        <f>IF('[1]Raw Data'!A300="","",'[1]Raw Data'!A300)</f>
        <v>212403653</v>
      </c>
      <c r="B64" s="7" t="str">
        <f>IF('[1]Raw Data'!K300="","",'[1]Raw Data'!K300)</f>
        <v>85147</v>
      </c>
      <c r="C64" s="8" t="str">
        <f>IFERROR(LEFT('[1]Raw Data'!B300,FIND(" ",'[1]Raw Data'!B300)-1)," ")</f>
        <v>Matthew</v>
      </c>
      <c r="D64" s="8" t="str">
        <f>IFERROR(RIGHT('[1]Raw Data'!B300,LEN('[1]Raw Data'!B300)-FIND(" ",'[1]Raw Data'!B300,1))," ")</f>
        <v>White</v>
      </c>
      <c r="E64" s="8" t="str">
        <f>IFERROR(RIGHT('[1]Raw Data'!C300,LEN('[1]Raw Data'!C300)-FIND(" ",'[1]Raw Data'!C300,1))," ")</f>
        <v>Electrical Maintenance</v>
      </c>
      <c r="F64" s="7" t="str">
        <f>IFERROR(LEFT('[1]Raw Data'!J300,FIND(" ",'[1]Raw Data'!J300)-1)," ")</f>
        <v>1st</v>
      </c>
      <c r="G64" s="9">
        <f>IF('[1]Raw Data'!G300="","",'[1]Raw Data'!G300)</f>
        <v>41722</v>
      </c>
      <c r="H64" s="10">
        <f>IF('[1]Raw Data'!N300="","",'[1]Raw Data'!N300)</f>
        <v>41722</v>
      </c>
      <c r="I64" s="7" t="str">
        <f>IFERROR(LEFT('[1]Raw Data'!E300,FIND("*",SUBSTITUTE('[1]Raw Data'!E300," ","*",LEN('[1]Raw Data'!E300)-LEN(SUBSTITUTE('[1]Raw Data'!E300," ",""))))-1)," ")</f>
        <v>Jim Parker</v>
      </c>
      <c r="J64" s="11" t="str">
        <f>IFERROR(LEFT('[1]Raw Data'!L300,4)," ")</f>
        <v>2930</v>
      </c>
    </row>
    <row r="65" spans="1:10" x14ac:dyDescent="0.25">
      <c r="A65" s="6" t="str">
        <f>IF('[1]Raw Data'!A321="","",'[1]Raw Data'!A321)</f>
        <v>212425756</v>
      </c>
      <c r="B65" s="7" t="str">
        <f>IF('[1]Raw Data'!K321="","",'[1]Raw Data'!K321)</f>
        <v>85689</v>
      </c>
      <c r="C65" s="8" t="str">
        <f>IFERROR(LEFT('[1]Raw Data'!B321,FIND(" ",'[1]Raw Data'!B321)-1)," ")</f>
        <v>Thomas</v>
      </c>
      <c r="D65" s="8" t="str">
        <f>IFERROR(RIGHT('[1]Raw Data'!B321,LEN('[1]Raw Data'!B321)-FIND(" ",'[1]Raw Data'!B321,1))," ")</f>
        <v>McReynolds</v>
      </c>
      <c r="E65" s="8" t="str">
        <f>IFERROR(RIGHT('[1]Raw Data'!C321,LEN('[1]Raw Data'!C321)-FIND(" ",'[1]Raw Data'!C321,1))," ")</f>
        <v>Electrical Maintenance</v>
      </c>
      <c r="F65" s="7" t="str">
        <f>IFERROR(LEFT('[1]Raw Data'!J321,FIND(" ",'[1]Raw Data'!J321)-1)," ")</f>
        <v>1st</v>
      </c>
      <c r="G65" s="9">
        <f>IF('[1]Raw Data'!G321="","",'[1]Raw Data'!G321)</f>
        <v>41862</v>
      </c>
      <c r="H65" s="10">
        <f>IF('[1]Raw Data'!N321="","",'[1]Raw Data'!N321)</f>
        <v>41862</v>
      </c>
      <c r="I65" s="7" t="str">
        <f>IFERROR(LEFT('[1]Raw Data'!E321,FIND("*",SUBSTITUTE('[1]Raw Data'!E321," ","*",LEN('[1]Raw Data'!E321)-LEN(SUBSTITUTE('[1]Raw Data'!E321," ",""))))-1)," ")</f>
        <v>Steven Pike</v>
      </c>
      <c r="J65" s="11" t="str">
        <f>IFERROR(LEFT('[1]Raw Data'!L321,4)," ")</f>
        <v>2720</v>
      </c>
    </row>
    <row r="66" spans="1:10" x14ac:dyDescent="0.25">
      <c r="A66" s="6" t="str">
        <f>IF('[1]Raw Data'!A323="","",'[1]Raw Data'!A323)</f>
        <v>212430478</v>
      </c>
      <c r="B66" s="7" t="str">
        <f>IF('[1]Raw Data'!K323="","",'[1]Raw Data'!K323)</f>
        <v>85548</v>
      </c>
      <c r="C66" s="8" t="str">
        <f>IFERROR(LEFT('[1]Raw Data'!B323,FIND(" ",'[1]Raw Data'!B323)-1)," ")</f>
        <v>Kenneth</v>
      </c>
      <c r="D66" s="8" t="str">
        <f>IFERROR(RIGHT('[1]Raw Data'!B323,LEN('[1]Raw Data'!B323)-FIND(" ",'[1]Raw Data'!B323,1))," ")</f>
        <v>Schanda</v>
      </c>
      <c r="E66" s="8" t="str">
        <f>IFERROR(RIGHT('[1]Raw Data'!C323,LEN('[1]Raw Data'!C323)-FIND(" ",'[1]Raw Data'!C323,1))," ")</f>
        <v>Electrical Maintenance</v>
      </c>
      <c r="F66" s="7" t="str">
        <f>IFERROR(LEFT('[1]Raw Data'!J323,FIND(" ",'[1]Raw Data'!J323)-1)," ")</f>
        <v>1st</v>
      </c>
      <c r="G66" s="9">
        <f>IF('[1]Raw Data'!G323="","",'[1]Raw Data'!G323)</f>
        <v>41897</v>
      </c>
      <c r="H66" s="10">
        <f>IF('[1]Raw Data'!N323="","",'[1]Raw Data'!N323)</f>
        <v>41897</v>
      </c>
      <c r="I66" s="7" t="str">
        <f>IFERROR(LEFT('[1]Raw Data'!E323,FIND("*",SUBSTITUTE('[1]Raw Data'!E323," ","*",LEN('[1]Raw Data'!E323)-LEN(SUBSTITUTE('[1]Raw Data'!E323," ",""))))-1)," ")</f>
        <v>James Perdue</v>
      </c>
      <c r="J66" s="11" t="str">
        <f>IFERROR(LEFT('[1]Raw Data'!L323,4)," ")</f>
        <v>4471</v>
      </c>
    </row>
    <row r="67" spans="1:10" x14ac:dyDescent="0.25">
      <c r="A67" s="6" t="str">
        <f>IF('[1]Raw Data'!A324="","",'[1]Raw Data'!A324)</f>
        <v>212435011</v>
      </c>
      <c r="B67" s="7" t="str">
        <f>IF('[1]Raw Data'!K324="","",'[1]Raw Data'!K324)</f>
        <v>85898</v>
      </c>
      <c r="C67" s="8" t="str">
        <f>IFERROR(LEFT('[1]Raw Data'!B324,FIND(" ",'[1]Raw Data'!B324)-1)," ")</f>
        <v>Scott</v>
      </c>
      <c r="D67" s="8" t="str">
        <f>IFERROR(RIGHT('[1]Raw Data'!B324,LEN('[1]Raw Data'!B324)-FIND(" ",'[1]Raw Data'!B324,1))," ")</f>
        <v>Lombardo</v>
      </c>
      <c r="E67" s="8" t="str">
        <f>IFERROR(RIGHT('[1]Raw Data'!C324,LEN('[1]Raw Data'!C324)-FIND(" ",'[1]Raw Data'!C324,1))," ")</f>
        <v>Electrical Maintenance</v>
      </c>
      <c r="F67" s="7" t="str">
        <f>IFERROR(LEFT('[1]Raw Data'!J324,FIND(" ",'[1]Raw Data'!J324)-1)," ")</f>
        <v>1st</v>
      </c>
      <c r="G67" s="9">
        <f>IF('[1]Raw Data'!G324="","",'[1]Raw Data'!G324)</f>
        <v>41932</v>
      </c>
      <c r="H67" s="10">
        <f>IF('[1]Raw Data'!N324="","",'[1]Raw Data'!N324)</f>
        <v>41932</v>
      </c>
      <c r="I67" s="7" t="str">
        <f>IFERROR(LEFT('[1]Raw Data'!E324,FIND("*",SUBSTITUTE('[1]Raw Data'!E324," ","*",LEN('[1]Raw Data'!E324)-LEN(SUBSTITUTE('[1]Raw Data'!E324," ",""))))-1)," ")</f>
        <v>JASON HOUPE</v>
      </c>
      <c r="J67" s="11" t="str">
        <f>IFERROR(LEFT('[1]Raw Data'!L324,4)," ")</f>
        <v>2720</v>
      </c>
    </row>
    <row r="68" spans="1:10" x14ac:dyDescent="0.25">
      <c r="A68" s="6" t="str">
        <f>IF('[1]Raw Data'!A327="","",'[1]Raw Data'!A327)</f>
        <v>212449434</v>
      </c>
      <c r="B68" s="7" t="str">
        <f>IF('[1]Raw Data'!K327="","",'[1]Raw Data'!K327)</f>
        <v>85955</v>
      </c>
      <c r="C68" s="8" t="str">
        <f>IFERROR(LEFT('[1]Raw Data'!B327,FIND(" ",'[1]Raw Data'!B327)-1)," ")</f>
        <v>John</v>
      </c>
      <c r="D68" s="8" t="str">
        <f>IFERROR(RIGHT('[1]Raw Data'!B327,LEN('[1]Raw Data'!B327)-FIND(" ",'[1]Raw Data'!B327,1))," ")</f>
        <v>Enderle</v>
      </c>
      <c r="E68" s="8" t="str">
        <f>IFERROR(RIGHT('[1]Raw Data'!C327,LEN('[1]Raw Data'!C327)-FIND(" ",'[1]Raw Data'!C327,1))," ")</f>
        <v>Electrical Maintenance</v>
      </c>
      <c r="F68" s="7" t="str">
        <f>IFERROR(LEFT('[1]Raw Data'!J327,FIND(" ",'[1]Raw Data'!J327)-1)," ")</f>
        <v>1st</v>
      </c>
      <c r="G68" s="9">
        <f>IF('[1]Raw Data'!G327="","",'[1]Raw Data'!G327)</f>
        <v>42037</v>
      </c>
      <c r="H68" s="10">
        <f>IF('[1]Raw Data'!N327="","",'[1]Raw Data'!N327)</f>
        <v>42037</v>
      </c>
      <c r="I68" s="7" t="str">
        <f>IFERROR(LEFT('[1]Raw Data'!E327,FIND("*",SUBSTITUTE('[1]Raw Data'!E327," ","*",LEN('[1]Raw Data'!E327)-LEN(SUBSTITUTE('[1]Raw Data'!E327," ",""))))-1)," ")</f>
        <v>David Woodward</v>
      </c>
      <c r="J68" s="11" t="str">
        <f>IFERROR(LEFT('[1]Raw Data'!L327,4)," ")</f>
        <v>9960</v>
      </c>
    </row>
    <row r="69" spans="1:10" x14ac:dyDescent="0.25">
      <c r="A69" s="6" t="str">
        <f>IF('[1]Raw Data'!A328="","",'[1]Raw Data'!A328)</f>
        <v>212450996</v>
      </c>
      <c r="B69" s="7" t="str">
        <f>IF('[1]Raw Data'!K328="","",'[1]Raw Data'!K328)</f>
        <v>86081</v>
      </c>
      <c r="C69" s="8" t="str">
        <f>IFERROR(LEFT('[1]Raw Data'!B328,FIND(" ",'[1]Raw Data'!B328)-1)," ")</f>
        <v>Tom</v>
      </c>
      <c r="D69" s="8" t="str">
        <f>IFERROR(RIGHT('[1]Raw Data'!B328,LEN('[1]Raw Data'!B328)-FIND(" ",'[1]Raw Data'!B328,1))," ")</f>
        <v>Johnson</v>
      </c>
      <c r="E69" s="8" t="str">
        <f>IFERROR(RIGHT('[1]Raw Data'!C328,LEN('[1]Raw Data'!C328)-FIND(" ",'[1]Raw Data'!C328,1))," ")</f>
        <v>Electrical Maintenance</v>
      </c>
      <c r="F69" s="7" t="str">
        <f>IFERROR(LEFT('[1]Raw Data'!J328,FIND(" ",'[1]Raw Data'!J328)-1)," ")</f>
        <v>1st</v>
      </c>
      <c r="G69" s="9">
        <f>IF('[1]Raw Data'!G328="","",'[1]Raw Data'!G328)</f>
        <v>42051</v>
      </c>
      <c r="H69" s="10">
        <f>IF('[1]Raw Data'!N328="","",'[1]Raw Data'!N328)</f>
        <v>42051</v>
      </c>
      <c r="I69" s="7" t="str">
        <f>IFERROR(LEFT('[1]Raw Data'!E328,FIND("*",SUBSTITUTE('[1]Raw Data'!E328," ","*",LEN('[1]Raw Data'!E328)-LEN(SUBSTITUTE('[1]Raw Data'!E328," ",""))))-1)," ")</f>
        <v>JASON HOUPE</v>
      </c>
      <c r="J69" s="11" t="str">
        <f>IFERROR(LEFT('[1]Raw Data'!L328,4)," ")</f>
        <v>2720</v>
      </c>
    </row>
    <row r="70" spans="1:10" x14ac:dyDescent="0.25">
      <c r="A70" s="6" t="str">
        <f>IF('[1]Raw Data'!A332="","",'[1]Raw Data'!A332)</f>
        <v>212458241</v>
      </c>
      <c r="B70" s="7" t="str">
        <f>IF('[1]Raw Data'!K332="","",'[1]Raw Data'!K332)</f>
        <v>86182</v>
      </c>
      <c r="C70" s="8" t="str">
        <f>IFERROR(LEFT('[1]Raw Data'!B332,FIND(" ",'[1]Raw Data'!B332)-1)," ")</f>
        <v>Matthew</v>
      </c>
      <c r="D70" s="8" t="str">
        <f>IFERROR(RIGHT('[1]Raw Data'!B332,LEN('[1]Raw Data'!B332)-FIND(" ",'[1]Raw Data'!B332,1))," ")</f>
        <v>Babb</v>
      </c>
      <c r="E70" s="8" t="str">
        <f>IFERROR(RIGHT('[1]Raw Data'!C332,LEN('[1]Raw Data'!C332)-FIND(" ",'[1]Raw Data'!C332,1))," ")</f>
        <v>Electrical Maintenance</v>
      </c>
      <c r="F70" s="7" t="str">
        <f>IFERROR(LEFT('[1]Raw Data'!J332,FIND(" ",'[1]Raw Data'!J332)-1)," ")</f>
        <v>1st</v>
      </c>
      <c r="G70" s="9">
        <f>IF('[1]Raw Data'!G332="","",'[1]Raw Data'!G332)</f>
        <v>42107</v>
      </c>
      <c r="H70" s="10">
        <f>IF('[1]Raw Data'!N332="","",'[1]Raw Data'!N332)</f>
        <v>42107</v>
      </c>
      <c r="I70" s="7" t="str">
        <f>IFERROR(LEFT('[1]Raw Data'!E332,FIND("*",SUBSTITUTE('[1]Raw Data'!E332," ","*",LEN('[1]Raw Data'!E332)-LEN(SUBSTITUTE('[1]Raw Data'!E332," ",""))))-1)," ")</f>
        <v>Herman Barlow</v>
      </c>
      <c r="J70" s="11" t="str">
        <f>IFERROR(LEFT('[1]Raw Data'!L332,4)," ")</f>
        <v>2719</v>
      </c>
    </row>
    <row r="71" spans="1:10" x14ac:dyDescent="0.25">
      <c r="A71" s="6" t="str">
        <f>IF('[1]Raw Data'!A333="","",'[1]Raw Data'!A333)</f>
        <v>212462533</v>
      </c>
      <c r="B71" s="7" t="str">
        <f>IF('[1]Raw Data'!K333="","",'[1]Raw Data'!K333)</f>
        <v>86244</v>
      </c>
      <c r="C71" s="8" t="str">
        <f>IFERROR(LEFT('[1]Raw Data'!B333,FIND(" ",'[1]Raw Data'!B333)-1)," ")</f>
        <v>Michael</v>
      </c>
      <c r="D71" s="8" t="str">
        <f>IFERROR(RIGHT('[1]Raw Data'!B333,LEN('[1]Raw Data'!B333)-FIND(" ",'[1]Raw Data'!B333,1))," ")</f>
        <v>Eisele</v>
      </c>
      <c r="E71" s="8" t="str">
        <f>IFERROR(RIGHT('[1]Raw Data'!C333,LEN('[1]Raw Data'!C333)-FIND(" ",'[1]Raw Data'!C333,1))," ")</f>
        <v>Electrical Maintenance</v>
      </c>
      <c r="F71" s="7" t="str">
        <f>IFERROR(LEFT('[1]Raw Data'!J333,FIND(" ",'[1]Raw Data'!J333)-1)," ")</f>
        <v>1st</v>
      </c>
      <c r="G71" s="9">
        <f>IF('[1]Raw Data'!G333="","",'[1]Raw Data'!G333)</f>
        <v>42135</v>
      </c>
      <c r="H71" s="10">
        <f>IF('[1]Raw Data'!N333="","",'[1]Raw Data'!N333)</f>
        <v>42135</v>
      </c>
      <c r="I71" s="7" t="str">
        <f>IFERROR(LEFT('[1]Raw Data'!E333,FIND("*",SUBSTITUTE('[1]Raw Data'!E333," ","*",LEN('[1]Raw Data'!E333)-LEN(SUBSTITUTE('[1]Raw Data'!E333," ",""))))-1)," ")</f>
        <v>Zachary Hill</v>
      </c>
      <c r="J71" s="11" t="str">
        <f>IFERROR(LEFT('[1]Raw Data'!L333,4)," ")</f>
        <v>2720</v>
      </c>
    </row>
    <row r="72" spans="1:10" x14ac:dyDescent="0.25">
      <c r="A72" s="6" t="str">
        <f>IF('[1]Raw Data'!A340="","",'[1]Raw Data'!A340)</f>
        <v>212471582</v>
      </c>
      <c r="B72" s="7" t="str">
        <f>IF('[1]Raw Data'!K340="","",'[1]Raw Data'!K340)</f>
        <v>86649</v>
      </c>
      <c r="C72" s="8" t="str">
        <f>IFERROR(LEFT('[1]Raw Data'!B340,FIND(" ",'[1]Raw Data'!B340)-1)," ")</f>
        <v>Matthew</v>
      </c>
      <c r="D72" s="8" t="str">
        <f>IFERROR(RIGHT('[1]Raw Data'!B340,LEN('[1]Raw Data'!B340)-FIND(" ",'[1]Raw Data'!B340,1))," ")</f>
        <v>Wingert</v>
      </c>
      <c r="E72" s="8" t="str">
        <f>IFERROR(RIGHT('[1]Raw Data'!C340,LEN('[1]Raw Data'!C340)-FIND(" ",'[1]Raw Data'!C340,1))," ")</f>
        <v>Electrical Maintenance</v>
      </c>
      <c r="F72" s="7" t="str">
        <f>IFERROR(LEFT('[1]Raw Data'!J340,FIND(" ",'[1]Raw Data'!J340)-1)," ")</f>
        <v>1st</v>
      </c>
      <c r="G72" s="9">
        <f>IF('[1]Raw Data'!G340="","",'[1]Raw Data'!G340)</f>
        <v>42198</v>
      </c>
      <c r="H72" s="10">
        <f>IF('[1]Raw Data'!N340="","",'[1]Raw Data'!N340)</f>
        <v>42170</v>
      </c>
      <c r="I72" s="7" t="str">
        <f>IFERROR(LEFT('[1]Raw Data'!E340,FIND("*",SUBSTITUTE('[1]Raw Data'!E340," ","*",LEN('[1]Raw Data'!E340)-LEN(SUBSTITUTE('[1]Raw Data'!E340," ",""))))-1)," ")</f>
        <v>JASON HOUPE</v>
      </c>
      <c r="J72" s="11" t="str">
        <f>IFERROR(LEFT('[1]Raw Data'!L340,4)," ")</f>
        <v>2720</v>
      </c>
    </row>
    <row r="73" spans="1:10" x14ac:dyDescent="0.25">
      <c r="A73" s="6" t="str">
        <f>IF('[1]Raw Data'!A343="","",'[1]Raw Data'!A343)</f>
        <v>212474558</v>
      </c>
      <c r="B73" s="7" t="str">
        <f>IF('[1]Raw Data'!K343="","",'[1]Raw Data'!K343)</f>
        <v>86701</v>
      </c>
      <c r="C73" s="8" t="str">
        <f>IFERROR(LEFT('[1]Raw Data'!B343,FIND(" ",'[1]Raw Data'!B343)-1)," ")</f>
        <v>Justin</v>
      </c>
      <c r="D73" s="8" t="str">
        <f>IFERROR(RIGHT('[1]Raw Data'!B343,LEN('[1]Raw Data'!B343)-FIND(" ",'[1]Raw Data'!B343,1))," ")</f>
        <v>Chandler</v>
      </c>
      <c r="E73" s="8" t="str">
        <f>IFERROR(RIGHT('[1]Raw Data'!C343,LEN('[1]Raw Data'!C343)-FIND(" ",'[1]Raw Data'!C343,1))," ")</f>
        <v>Electrical Maintenance</v>
      </c>
      <c r="F73" s="7" t="str">
        <f>IFERROR(LEFT('[1]Raw Data'!J343,FIND(" ",'[1]Raw Data'!J343)-1)," ")</f>
        <v>2nd</v>
      </c>
      <c r="G73" s="9">
        <f>IF('[1]Raw Data'!G343="","",'[1]Raw Data'!G343)</f>
        <v>42219</v>
      </c>
      <c r="H73" s="10">
        <f>IF('[1]Raw Data'!N343="","",'[1]Raw Data'!N343)</f>
        <v>42219</v>
      </c>
      <c r="I73" s="7" t="str">
        <f>IFERROR(LEFT('[1]Raw Data'!E343,FIND("*",SUBSTITUTE('[1]Raw Data'!E343," ","*",LEN('[1]Raw Data'!E343)-LEN(SUBSTITUTE('[1]Raw Data'!E343," ",""))))-1)," ")</f>
        <v>Alex Beck</v>
      </c>
      <c r="J73" s="11" t="str">
        <f>IFERROR(LEFT('[1]Raw Data'!L343,4)," ")</f>
        <v>9955</v>
      </c>
    </row>
    <row r="74" spans="1:10" x14ac:dyDescent="0.25">
      <c r="A74" s="6" t="str">
        <f>IF('[1]Raw Data'!A346="","",'[1]Raw Data'!A346)</f>
        <v>212474932</v>
      </c>
      <c r="B74" s="7" t="str">
        <f>IF('[1]Raw Data'!K346="","",'[1]Raw Data'!K346)</f>
        <v>86698</v>
      </c>
      <c r="C74" s="8" t="str">
        <f>IFERROR(LEFT('[1]Raw Data'!B346,FIND(" ",'[1]Raw Data'!B346)-1)," ")</f>
        <v>Hank</v>
      </c>
      <c r="D74" s="8" t="str">
        <f>IFERROR(RIGHT('[1]Raw Data'!B346,LEN('[1]Raw Data'!B346)-FIND(" ",'[1]Raw Data'!B346,1))," ")</f>
        <v>Short</v>
      </c>
      <c r="E74" s="8" t="str">
        <f>IFERROR(RIGHT('[1]Raw Data'!C346,LEN('[1]Raw Data'!C346)-FIND(" ",'[1]Raw Data'!C346,1))," ")</f>
        <v>Electrical Maintenance</v>
      </c>
      <c r="F74" s="7" t="str">
        <f>IFERROR(LEFT('[1]Raw Data'!J346,FIND(" ",'[1]Raw Data'!J346)-1)," ")</f>
        <v>1st</v>
      </c>
      <c r="G74" s="9">
        <f>IF('[1]Raw Data'!G346="","",'[1]Raw Data'!G346)</f>
        <v>42219</v>
      </c>
      <c r="H74" s="10">
        <f>IF('[1]Raw Data'!N346="","",'[1]Raw Data'!N346)</f>
        <v>42219</v>
      </c>
      <c r="I74" s="7" t="str">
        <f>IFERROR(LEFT('[1]Raw Data'!E346,FIND("*",SUBSTITUTE('[1]Raw Data'!E346," ","*",LEN('[1]Raw Data'!E346)-LEN(SUBSTITUTE('[1]Raw Data'!E346," ",""))))-1)," ")</f>
        <v>Herman Barlow</v>
      </c>
      <c r="J74" s="11" t="str">
        <f>IFERROR(LEFT('[1]Raw Data'!L346,4)," ")</f>
        <v>2719</v>
      </c>
    </row>
    <row r="75" spans="1:10" x14ac:dyDescent="0.25">
      <c r="A75" s="6" t="str">
        <f>IF('[1]Raw Data'!A355="","",'[1]Raw Data'!A355)</f>
        <v>212487770</v>
      </c>
      <c r="B75" s="7" t="str">
        <f>IF('[1]Raw Data'!K355="","",'[1]Raw Data'!K355)</f>
        <v>86940</v>
      </c>
      <c r="C75" s="8" t="str">
        <f>IFERROR(LEFT('[1]Raw Data'!B355,FIND(" ",'[1]Raw Data'!B355)-1)," ")</f>
        <v>Timothy</v>
      </c>
      <c r="D75" s="8" t="str">
        <f>IFERROR(RIGHT('[1]Raw Data'!B355,LEN('[1]Raw Data'!B355)-FIND(" ",'[1]Raw Data'!B355,1))," ")</f>
        <v>Schanda</v>
      </c>
      <c r="E75" s="8" t="str">
        <f>IFERROR(RIGHT('[1]Raw Data'!C355,LEN('[1]Raw Data'!C355)-FIND(" ",'[1]Raw Data'!C355,1))," ")</f>
        <v>Electrical Maintenance</v>
      </c>
      <c r="F75" s="7" t="str">
        <f>IFERROR(LEFT('[1]Raw Data'!J355,FIND(" ",'[1]Raw Data'!J355)-1)," ")</f>
        <v>1st</v>
      </c>
      <c r="G75" s="9">
        <f>IF('[1]Raw Data'!G355="","",'[1]Raw Data'!G355)</f>
        <v>42296</v>
      </c>
      <c r="H75" s="10">
        <f>IF('[1]Raw Data'!N355="","",'[1]Raw Data'!N355)</f>
        <v>42296</v>
      </c>
      <c r="I75" s="7" t="str">
        <f>IFERROR(LEFT('[1]Raw Data'!E355,FIND("*",SUBSTITUTE('[1]Raw Data'!E355," ","*",LEN('[1]Raw Data'!E355)-LEN(SUBSTITUTE('[1]Raw Data'!E355," ",""))))-1)," ")</f>
        <v>Matt Hargett</v>
      </c>
      <c r="J75" s="11" t="str">
        <f>IFERROR(LEFT('[1]Raw Data'!L355,4)," ")</f>
        <v>9944</v>
      </c>
    </row>
    <row r="76" spans="1:10" x14ac:dyDescent="0.25">
      <c r="A76" s="6" t="str">
        <f>IF('[1]Raw Data'!A373="","",'[1]Raw Data'!A373)</f>
        <v>212579737</v>
      </c>
      <c r="B76" s="7" t="str">
        <f>IF('[1]Raw Data'!K373="","",'[1]Raw Data'!K373)</f>
        <v>87477</v>
      </c>
      <c r="C76" s="8" t="str">
        <f>IFERROR(LEFT('[1]Raw Data'!B373,FIND(" ",'[1]Raw Data'!B373)-1)," ")</f>
        <v>Kurt</v>
      </c>
      <c r="D76" s="8" t="str">
        <f>IFERROR(RIGHT('[1]Raw Data'!B373,LEN('[1]Raw Data'!B373)-FIND(" ",'[1]Raw Data'!B373,1))," ")</f>
        <v>Lanham</v>
      </c>
      <c r="E76" s="8" t="str">
        <f>IFERROR(RIGHT('[1]Raw Data'!C373,LEN('[1]Raw Data'!C373)-FIND(" ",'[1]Raw Data'!C373,1))," ")</f>
        <v>Electrical Maintenance</v>
      </c>
      <c r="F76" s="7" t="str">
        <f>IFERROR(LEFT('[1]Raw Data'!J373,FIND(" ",'[1]Raw Data'!J373)-1)," ")</f>
        <v>1st</v>
      </c>
      <c r="G76" s="9">
        <f>IF('[1]Raw Data'!G373="","",'[1]Raw Data'!G373)</f>
        <v>42590</v>
      </c>
      <c r="H76" s="10">
        <f>IF('[1]Raw Data'!N373="","",'[1]Raw Data'!N373)</f>
        <v>42590</v>
      </c>
      <c r="I76" s="7" t="str">
        <f>IFERROR(LEFT('[1]Raw Data'!E373,FIND("*",SUBSTITUTE('[1]Raw Data'!E373," ","*",LEN('[1]Raw Data'!E373)-LEN(SUBSTITUTE('[1]Raw Data'!E373," ",""))))-1)," ")</f>
        <v>Matt Hargett</v>
      </c>
      <c r="J76" s="11" t="str">
        <f>IFERROR(LEFT('[1]Raw Data'!L373,4)," ")</f>
        <v>2720</v>
      </c>
    </row>
    <row r="77" spans="1:10" x14ac:dyDescent="0.25">
      <c r="A77" s="6" t="str">
        <f>IF('[1]Raw Data'!A374="","",'[1]Raw Data'!A374)</f>
        <v>212582101</v>
      </c>
      <c r="B77" s="7">
        <f>IF('[1]Raw Data'!K374="","",'[1]Raw Data'!K374)</f>
        <v>87572</v>
      </c>
      <c r="C77" s="8" t="str">
        <f>IFERROR(LEFT('[1]Raw Data'!B374,FIND(" ",'[1]Raw Data'!B374)-1)," ")</f>
        <v>TJ</v>
      </c>
      <c r="D77" s="8" t="str">
        <f>IFERROR(RIGHT('[1]Raw Data'!B374,LEN('[1]Raw Data'!B374)-FIND(" ",'[1]Raw Data'!B374,1))," ")</f>
        <v>Faulkner</v>
      </c>
      <c r="E77" s="8" t="str">
        <f>IFERROR(RIGHT('[1]Raw Data'!C374,LEN('[1]Raw Data'!C374)-FIND(" ",'[1]Raw Data'!C374,1))," ")</f>
        <v>Electrical Maintenance</v>
      </c>
      <c r="F77" s="7" t="str">
        <f>IFERROR(LEFT('[1]Raw Data'!J374,FIND(" ",'[1]Raw Data'!J374)-1)," ")</f>
        <v>1st</v>
      </c>
      <c r="G77" s="9">
        <f>IF('[1]Raw Data'!G374="","",'[1]Raw Data'!G374)</f>
        <v>42597</v>
      </c>
      <c r="H77" s="10">
        <f>IF('[1]Raw Data'!N374="","",'[1]Raw Data'!N374)</f>
        <v>42597</v>
      </c>
      <c r="I77" s="7" t="str">
        <f>IFERROR(LEFT('[1]Raw Data'!E374,FIND("*",SUBSTITUTE('[1]Raw Data'!E374," ","*",LEN('[1]Raw Data'!E374)-LEN(SUBSTITUTE('[1]Raw Data'!E374," ",""))))-1)," ")</f>
        <v>David Woodward</v>
      </c>
      <c r="J77" s="11" t="str">
        <f>IFERROR(LEFT('[1]Raw Data'!L374,4)," ")</f>
        <v>9960</v>
      </c>
    </row>
    <row r="78" spans="1:10" x14ac:dyDescent="0.25">
      <c r="A78" s="6" t="str">
        <f>IF('[1]Raw Data'!A377="","",'[1]Raw Data'!A377)</f>
        <v>212592546</v>
      </c>
      <c r="B78" s="7" t="str">
        <f>IF('[1]Raw Data'!K377="","",'[1]Raw Data'!K377)</f>
        <v>87674</v>
      </c>
      <c r="C78" s="8" t="str">
        <f>IFERROR(LEFT('[1]Raw Data'!B377,FIND(" ",'[1]Raw Data'!B377)-1)," ")</f>
        <v>Michael</v>
      </c>
      <c r="D78" s="8" t="str">
        <f>IFERROR(RIGHT('[1]Raw Data'!B377,LEN('[1]Raw Data'!B377)-FIND(" ",'[1]Raw Data'!B377,1))," ")</f>
        <v>Cowman</v>
      </c>
      <c r="E78" s="8" t="str">
        <f>IFERROR(RIGHT('[1]Raw Data'!C377,LEN('[1]Raw Data'!C377)-FIND(" ",'[1]Raw Data'!C377,1))," ")</f>
        <v>Electrical Maintenance</v>
      </c>
      <c r="F78" s="7" t="str">
        <f>IFERROR(LEFT('[1]Raw Data'!J377,FIND(" ",'[1]Raw Data'!J377)-1)," ")</f>
        <v>1st</v>
      </c>
      <c r="G78" s="9">
        <f>IF('[1]Raw Data'!G377="","",'[1]Raw Data'!G377)</f>
        <v>42674</v>
      </c>
      <c r="H78" s="10">
        <f>IF('[1]Raw Data'!N377="","",'[1]Raw Data'!N377)</f>
        <v>42674</v>
      </c>
      <c r="I78" s="7" t="str">
        <f>IFERROR(LEFT('[1]Raw Data'!E377,FIND("*",SUBSTITUTE('[1]Raw Data'!E377," ","*",LEN('[1]Raw Data'!E377)-LEN(SUBSTITUTE('[1]Raw Data'!E377," ",""))))-1)," ")</f>
        <v>Jim Parker</v>
      </c>
      <c r="J78" s="11" t="str">
        <f>IFERROR(LEFT('[1]Raw Data'!L377,4)," ")</f>
        <v>2930</v>
      </c>
    </row>
    <row r="79" spans="1:10" x14ac:dyDescent="0.25">
      <c r="A79" s="6" t="str">
        <f>IF('[1]Raw Data'!A376="","",'[1]Raw Data'!A376)</f>
        <v>212592545</v>
      </c>
      <c r="B79" s="7" t="str">
        <f>IF('[1]Raw Data'!K376="","",'[1]Raw Data'!K376)</f>
        <v>87673</v>
      </c>
      <c r="C79" s="8" t="str">
        <f>IFERROR(LEFT('[1]Raw Data'!B376,FIND(" ",'[1]Raw Data'!B376)-1)," ")</f>
        <v>Eric</v>
      </c>
      <c r="D79" s="8" t="str">
        <f>IFERROR(RIGHT('[1]Raw Data'!B376,LEN('[1]Raw Data'!B376)-FIND(" ",'[1]Raw Data'!B376,1))," ")</f>
        <v>Donahue</v>
      </c>
      <c r="E79" s="8" t="str">
        <f>IFERROR(RIGHT('[1]Raw Data'!C376,LEN('[1]Raw Data'!C376)-FIND(" ",'[1]Raw Data'!C376,1))," ")</f>
        <v>Electrical Maintenance</v>
      </c>
      <c r="F79" s="7" t="str">
        <f>IFERROR(LEFT('[1]Raw Data'!J376,FIND(" ",'[1]Raw Data'!J376)-1)," ")</f>
        <v>1st</v>
      </c>
      <c r="G79" s="9">
        <f>IF('[1]Raw Data'!G376="","",'[1]Raw Data'!G376)</f>
        <v>42674</v>
      </c>
      <c r="H79" s="10">
        <f>IF('[1]Raw Data'!N376="","",'[1]Raw Data'!N376)</f>
        <v>42674</v>
      </c>
      <c r="I79" s="7" t="str">
        <f>IFERROR(LEFT('[1]Raw Data'!E376,FIND("*",SUBSTITUTE('[1]Raw Data'!E376," ","*",LEN('[1]Raw Data'!E376)-LEN(SUBSTITUTE('[1]Raw Data'!E376," ",""))))-1)," ")</f>
        <v>James Perdue</v>
      </c>
      <c r="J79" s="11" t="str">
        <f>IFERROR(LEFT('[1]Raw Data'!L376,4)," ")</f>
        <v>4471</v>
      </c>
    </row>
    <row r="80" spans="1:10" x14ac:dyDescent="0.25">
      <c r="A80" s="6" t="str">
        <f>IF('[1]Raw Data'!A375="","",'[1]Raw Data'!A375)</f>
        <v>212592438</v>
      </c>
      <c r="B80" s="7" t="str">
        <f>IF('[1]Raw Data'!K375="","",'[1]Raw Data'!K375)</f>
        <v>87675</v>
      </c>
      <c r="C80" s="8" t="str">
        <f>IFERROR(LEFT('[1]Raw Data'!B375,FIND(" ",'[1]Raw Data'!B375)-1)," ")</f>
        <v>John</v>
      </c>
      <c r="D80" s="8" t="str">
        <f>IFERROR(RIGHT('[1]Raw Data'!B375,LEN('[1]Raw Data'!B375)-FIND(" ",'[1]Raw Data'!B375,1))," ")</f>
        <v>Sergent</v>
      </c>
      <c r="E80" s="8" t="str">
        <f>IFERROR(RIGHT('[1]Raw Data'!C375,LEN('[1]Raw Data'!C375)-FIND(" ",'[1]Raw Data'!C375,1))," ")</f>
        <v>Electrical Maintenance</v>
      </c>
      <c r="F80" s="7" t="str">
        <f>IFERROR(LEFT('[1]Raw Data'!J375,FIND(" ",'[1]Raw Data'!J375)-1)," ")</f>
        <v>1st</v>
      </c>
      <c r="G80" s="9">
        <f>IF('[1]Raw Data'!G375="","",'[1]Raw Data'!G375)</f>
        <v>42674</v>
      </c>
      <c r="H80" s="10">
        <f>IF('[1]Raw Data'!N375="","",'[1]Raw Data'!N375)</f>
        <v>42674</v>
      </c>
      <c r="I80" s="7" t="str">
        <f>IFERROR(LEFT('[1]Raw Data'!E375,FIND("*",SUBSTITUTE('[1]Raw Data'!E375," ","*",LEN('[1]Raw Data'!E375)-LEN(SUBSTITUTE('[1]Raw Data'!E375," ",""))))-1)," ")</f>
        <v>JASON HOUPE</v>
      </c>
      <c r="J80" s="11" t="str">
        <f>IFERROR(LEFT('[1]Raw Data'!L375,4)," ")</f>
        <v>2720</v>
      </c>
    </row>
    <row r="81" spans="1:10" x14ac:dyDescent="0.25">
      <c r="A81" s="6" t="str">
        <f>IF('[1]Raw Data'!A393="","",'[1]Raw Data'!A393)</f>
        <v>212614187</v>
      </c>
      <c r="B81" s="7" t="str">
        <f>IF('[1]Raw Data'!K393="","",'[1]Raw Data'!K393)</f>
        <v>88013</v>
      </c>
      <c r="C81" s="8" t="str">
        <f>IFERROR(LEFT('[1]Raw Data'!B393,FIND(" ",'[1]Raw Data'!B393)-1)," ")</f>
        <v>Gary</v>
      </c>
      <c r="D81" s="8" t="str">
        <f>IFERROR(RIGHT('[1]Raw Data'!B393,LEN('[1]Raw Data'!B393)-FIND(" ",'[1]Raw Data'!B393,1))," ")</f>
        <v>Bulach</v>
      </c>
      <c r="E81" s="8" t="str">
        <f>IFERROR(RIGHT('[1]Raw Data'!C393,LEN('[1]Raw Data'!C393)-FIND(" ",'[1]Raw Data'!C393,1))," ")</f>
        <v>Electrical Maintenance</v>
      </c>
      <c r="F81" s="7" t="str">
        <f>IFERROR(LEFT('[1]Raw Data'!J393,FIND(" ",'[1]Raw Data'!J393)-1)," ")</f>
        <v>1st</v>
      </c>
      <c r="G81" s="9">
        <f>IF('[1]Raw Data'!G393="","",'[1]Raw Data'!G393)</f>
        <v>42835</v>
      </c>
      <c r="H81" s="10">
        <f>IF('[1]Raw Data'!N393="","",'[1]Raw Data'!N393)</f>
        <v>42835</v>
      </c>
      <c r="I81" s="7" t="str">
        <f>IFERROR(LEFT('[1]Raw Data'!E393,FIND("*",SUBSTITUTE('[1]Raw Data'!E393," ","*",LEN('[1]Raw Data'!E393)-LEN(SUBSTITUTE('[1]Raw Data'!E393," ",""))))-1)," ")</f>
        <v>Matt Hargett</v>
      </c>
      <c r="J81" s="11" t="str">
        <f>IFERROR(LEFT('[1]Raw Data'!L393,4)," ")</f>
        <v>2720</v>
      </c>
    </row>
    <row r="82" spans="1:10" x14ac:dyDescent="0.25">
      <c r="A82" s="6" t="str">
        <f>IF('[1]Raw Data'!A394="","",'[1]Raw Data'!A394)</f>
        <v>212614330</v>
      </c>
      <c r="B82" s="7" t="str">
        <f>IF('[1]Raw Data'!K394="","",'[1]Raw Data'!K394)</f>
        <v>87937</v>
      </c>
      <c r="C82" s="8" t="str">
        <f>IFERROR(LEFT('[1]Raw Data'!B394,FIND(" ",'[1]Raw Data'!B394)-1)," ")</f>
        <v>Russell</v>
      </c>
      <c r="D82" s="8" t="str">
        <f>IFERROR(RIGHT('[1]Raw Data'!B394,LEN('[1]Raw Data'!B394)-FIND(" ",'[1]Raw Data'!B394,1))," ")</f>
        <v>Rice</v>
      </c>
      <c r="E82" s="8" t="str">
        <f>IFERROR(RIGHT('[1]Raw Data'!C394,LEN('[1]Raw Data'!C394)-FIND(" ",'[1]Raw Data'!C394,1))," ")</f>
        <v>Electrical Maintenance</v>
      </c>
      <c r="F82" s="7" t="str">
        <f>IFERROR(LEFT('[1]Raw Data'!J394,FIND(" ",'[1]Raw Data'!J394)-1)," ")</f>
        <v>1st</v>
      </c>
      <c r="G82" s="9">
        <f>IF('[1]Raw Data'!G394="","",'[1]Raw Data'!G394)</f>
        <v>42835</v>
      </c>
      <c r="H82" s="10">
        <f>IF('[1]Raw Data'!N394="","",'[1]Raw Data'!N394)</f>
        <v>42835</v>
      </c>
      <c r="I82" s="7" t="str">
        <f>IFERROR(LEFT('[1]Raw Data'!E394,FIND("*",SUBSTITUTE('[1]Raw Data'!E394," ","*",LEN('[1]Raw Data'!E394)-LEN(SUBSTITUTE('[1]Raw Data'!E394," ",""))))-1)," ")</f>
        <v>James Trent</v>
      </c>
      <c r="J82" s="11" t="str">
        <f>IFERROR(LEFT('[1]Raw Data'!L394,4)," ")</f>
        <v>9944</v>
      </c>
    </row>
    <row r="83" spans="1:10" x14ac:dyDescent="0.25">
      <c r="A83" s="6" t="str">
        <f>IF('[1]Raw Data'!A408="","",'[1]Raw Data'!A408)</f>
        <v>212636304</v>
      </c>
      <c r="B83" s="7" t="str">
        <f>IF('[1]Raw Data'!K408="","",'[1]Raw Data'!K408)</f>
        <v>88299</v>
      </c>
      <c r="C83" s="8" t="str">
        <f>IFERROR(LEFT('[1]Raw Data'!B408,FIND(" ",'[1]Raw Data'!B408)-1)," ")</f>
        <v>Jason</v>
      </c>
      <c r="D83" s="8" t="str">
        <f>IFERROR(RIGHT('[1]Raw Data'!B408,LEN('[1]Raw Data'!B408)-FIND(" ",'[1]Raw Data'!B408,1))," ")</f>
        <v>Honeycutt</v>
      </c>
      <c r="E83" s="8" t="str">
        <f>IFERROR(RIGHT('[1]Raw Data'!C408,LEN('[1]Raw Data'!C408)-FIND(" ",'[1]Raw Data'!C408,1))," ")</f>
        <v>Electrical Maintenance</v>
      </c>
      <c r="F83" s="7" t="str">
        <f>IFERROR(LEFT('[1]Raw Data'!J408,FIND(" ",'[1]Raw Data'!J408)-1)," ")</f>
        <v>1st</v>
      </c>
      <c r="G83" s="9">
        <f>IF('[1]Raw Data'!G408="","",'[1]Raw Data'!G408)</f>
        <v>42926</v>
      </c>
      <c r="H83" s="10">
        <f>IF('[1]Raw Data'!N408="","",'[1]Raw Data'!N408)</f>
        <v>42926</v>
      </c>
      <c r="I83" s="7" t="str">
        <f>IFERROR(LEFT('[1]Raw Data'!E408,FIND("*",SUBSTITUTE('[1]Raw Data'!E408," ","*",LEN('[1]Raw Data'!E408)-LEN(SUBSTITUTE('[1]Raw Data'!E408," ",""))))-1)," ")</f>
        <v>Jim Parker</v>
      </c>
      <c r="J83" s="11" t="str">
        <f>IFERROR(LEFT('[1]Raw Data'!L408,4)," ")</f>
        <v>2930</v>
      </c>
    </row>
    <row r="84" spans="1:10" x14ac:dyDescent="0.25">
      <c r="A84" s="6" t="str">
        <f>IF('[1]Raw Data'!A409="","",'[1]Raw Data'!A409)</f>
        <v>212636310</v>
      </c>
      <c r="B84" s="7" t="str">
        <f>IF('[1]Raw Data'!K409="","",'[1]Raw Data'!K409)</f>
        <v>88200</v>
      </c>
      <c r="C84" s="8" t="str">
        <f>IFERROR(LEFT('[1]Raw Data'!B409,FIND(" ",'[1]Raw Data'!B409)-1)," ")</f>
        <v>Erich</v>
      </c>
      <c r="D84" s="8" t="str">
        <f>IFERROR(RIGHT('[1]Raw Data'!B409,LEN('[1]Raw Data'!B409)-FIND(" ",'[1]Raw Data'!B409,1))," ")</f>
        <v>Schweickart</v>
      </c>
      <c r="E84" s="8" t="str">
        <f>IFERROR(RIGHT('[1]Raw Data'!C409,LEN('[1]Raw Data'!C409)-FIND(" ",'[1]Raw Data'!C409,1))," ")</f>
        <v>Electrical Maintenance</v>
      </c>
      <c r="F84" s="7" t="str">
        <f>IFERROR(LEFT('[1]Raw Data'!J409,FIND(" ",'[1]Raw Data'!J409)-1)," ")</f>
        <v>1st</v>
      </c>
      <c r="G84" s="9">
        <f>IF('[1]Raw Data'!G409="","",'[1]Raw Data'!G409)</f>
        <v>42926</v>
      </c>
      <c r="H84" s="10">
        <f>IF('[1]Raw Data'!N409="","",'[1]Raw Data'!N409)</f>
        <v>42926</v>
      </c>
      <c r="I84" s="7" t="str">
        <f>IFERROR(LEFT('[1]Raw Data'!E409,FIND("*",SUBSTITUTE('[1]Raw Data'!E409," ","*",LEN('[1]Raw Data'!E409)-LEN(SUBSTITUTE('[1]Raw Data'!E409," ",""))))-1)," ")</f>
        <v>Jim Parker</v>
      </c>
      <c r="J84" s="11" t="str">
        <f>IFERROR(LEFT('[1]Raw Data'!L409,4)," ")</f>
        <v>2930</v>
      </c>
    </row>
    <row r="85" spans="1:10" x14ac:dyDescent="0.25">
      <c r="A85" s="6" t="str">
        <f>IF('[1]Raw Data'!A414="","",'[1]Raw Data'!A414)</f>
        <v>212672686</v>
      </c>
      <c r="B85" s="7" t="str">
        <f>IF('[1]Raw Data'!K414="","",'[1]Raw Data'!K414)</f>
        <v>88438</v>
      </c>
      <c r="C85" s="8" t="str">
        <f>IFERROR(LEFT('[1]Raw Data'!B414,FIND(" ",'[1]Raw Data'!B414)-1)," ")</f>
        <v>Garrett</v>
      </c>
      <c r="D85" s="8" t="str">
        <f>IFERROR(RIGHT('[1]Raw Data'!B414,LEN('[1]Raw Data'!B414)-FIND(" ",'[1]Raw Data'!B414,1))," ")</f>
        <v>Heaney</v>
      </c>
      <c r="E85" s="8" t="str">
        <f>IFERROR(RIGHT('[1]Raw Data'!C414,LEN('[1]Raw Data'!C414)-FIND(" ",'[1]Raw Data'!C414,1))," ")</f>
        <v>Electrical Maintenance</v>
      </c>
      <c r="F85" s="7" t="str">
        <f>IFERROR(LEFT('[1]Raw Data'!J414,FIND(" ",'[1]Raw Data'!J414)-1)," ")</f>
        <v>1st</v>
      </c>
      <c r="G85" s="9">
        <f>IF('[1]Raw Data'!G414="","",'[1]Raw Data'!G414)</f>
        <v>42961</v>
      </c>
      <c r="H85" s="10">
        <f>IF('[1]Raw Data'!N414="","",'[1]Raw Data'!N414)</f>
        <v>42961</v>
      </c>
      <c r="I85" s="7" t="str">
        <f>IFERROR(LEFT('[1]Raw Data'!E414,FIND("*",SUBSTITUTE('[1]Raw Data'!E414," ","*",LEN('[1]Raw Data'!E414)-LEN(SUBSTITUTE('[1]Raw Data'!E414," ",""))))-1)," ")</f>
        <v>Steven Pike</v>
      </c>
      <c r="J85" s="11" t="str">
        <f>IFERROR(LEFT('[1]Raw Data'!L414,4)," ")</f>
        <v>2720</v>
      </c>
    </row>
    <row r="86" spans="1:10" x14ac:dyDescent="0.25">
      <c r="A86" s="6" t="str">
        <f>IF('[1]Raw Data'!A413="","",'[1]Raw Data'!A413)</f>
        <v>212672483</v>
      </c>
      <c r="B86" s="7" t="str">
        <f>IF('[1]Raw Data'!K413="","",'[1]Raw Data'!K413)</f>
        <v>88430</v>
      </c>
      <c r="C86" s="8" t="str">
        <f>IFERROR(LEFT('[1]Raw Data'!B413,FIND(" ",'[1]Raw Data'!B413)-1)," ")</f>
        <v>Eric</v>
      </c>
      <c r="D86" s="8" t="str">
        <f>IFERROR(RIGHT('[1]Raw Data'!B413,LEN('[1]Raw Data'!B413)-FIND(" ",'[1]Raw Data'!B413,1))," ")</f>
        <v>Martin</v>
      </c>
      <c r="E86" s="8" t="str">
        <f>IFERROR(RIGHT('[1]Raw Data'!C413,LEN('[1]Raw Data'!C413)-FIND(" ",'[1]Raw Data'!C413,1))," ")</f>
        <v>Electrical Maintenance</v>
      </c>
      <c r="F86" s="7" t="str">
        <f>IFERROR(LEFT('[1]Raw Data'!J413,FIND(" ",'[1]Raw Data'!J413)-1)," ")</f>
        <v>1st</v>
      </c>
      <c r="G86" s="9">
        <f>IF('[1]Raw Data'!G413="","",'[1]Raw Data'!G413)</f>
        <v>42961</v>
      </c>
      <c r="H86" s="10">
        <f>IF('[1]Raw Data'!N413="","",'[1]Raw Data'!N413)</f>
        <v>42961</v>
      </c>
      <c r="I86" s="7" t="str">
        <f>IFERROR(LEFT('[1]Raw Data'!E413,FIND("*",SUBSTITUTE('[1]Raw Data'!E413," ","*",LEN('[1]Raw Data'!E413)-LEN(SUBSTITUTE('[1]Raw Data'!E413," ",""))))-1)," ")</f>
        <v>JASON HOUPE</v>
      </c>
      <c r="J86" s="11" t="str">
        <f>IFERROR(LEFT('[1]Raw Data'!L413,4)," ")</f>
        <v>2720</v>
      </c>
    </row>
    <row r="87" spans="1:10" x14ac:dyDescent="0.25">
      <c r="A87" s="6" t="str">
        <f>IF('[1]Raw Data'!A411="","",'[1]Raw Data'!A411)</f>
        <v>212672326</v>
      </c>
      <c r="B87" s="7" t="str">
        <f>IF('[1]Raw Data'!K411="","",'[1]Raw Data'!K411)</f>
        <v>88434</v>
      </c>
      <c r="C87" s="8" t="str">
        <f>IFERROR(LEFT('[1]Raw Data'!B411,FIND(" ",'[1]Raw Data'!B411)-1)," ")</f>
        <v>Jeff</v>
      </c>
      <c r="D87" s="8" t="str">
        <f>IFERROR(RIGHT('[1]Raw Data'!B411,LEN('[1]Raw Data'!B411)-FIND(" ",'[1]Raw Data'!B411,1))," ")</f>
        <v>Snowden</v>
      </c>
      <c r="E87" s="8" t="str">
        <f>IFERROR(RIGHT('[1]Raw Data'!C411,LEN('[1]Raw Data'!C411)-FIND(" ",'[1]Raw Data'!C411,1))," ")</f>
        <v>Electrical Maintenance</v>
      </c>
      <c r="F87" s="7" t="str">
        <f>IFERROR(LEFT('[1]Raw Data'!J411,FIND(" ",'[1]Raw Data'!J411)-1)," ")</f>
        <v>1st</v>
      </c>
      <c r="G87" s="9">
        <f>IF('[1]Raw Data'!G411="","",'[1]Raw Data'!G411)</f>
        <v>42961</v>
      </c>
      <c r="H87" s="10">
        <f>IF('[1]Raw Data'!N411="","",'[1]Raw Data'!N411)</f>
        <v>42961</v>
      </c>
      <c r="I87" s="7" t="str">
        <f>IFERROR(LEFT('[1]Raw Data'!E411,FIND("*",SUBSTITUTE('[1]Raw Data'!E411," ","*",LEN('[1]Raw Data'!E411)-LEN(SUBSTITUTE('[1]Raw Data'!E411," ",""))))-1)," ")</f>
        <v>Steven Pike</v>
      </c>
      <c r="J87" s="11" t="str">
        <f>IFERROR(LEFT('[1]Raw Data'!L411,4)," ")</f>
        <v>2720</v>
      </c>
    </row>
    <row r="88" spans="1:10" x14ac:dyDescent="0.25">
      <c r="A88" s="6" t="str">
        <f>IF('[1]Raw Data'!A177="","",'[1]Raw Data'!A177)</f>
        <v>210071576</v>
      </c>
      <c r="B88" s="7" t="str">
        <f>IF('[1]Raw Data'!K177="","",'[1]Raw Data'!K177)</f>
        <v>70850</v>
      </c>
      <c r="C88" s="8" t="str">
        <f>IFERROR(LEFT('[1]Raw Data'!B177,FIND(" ",'[1]Raw Data'!B177)-1)," ")</f>
        <v>Darren</v>
      </c>
      <c r="D88" s="8" t="str">
        <f>IFERROR(RIGHT('[1]Raw Data'!B177,LEN('[1]Raw Data'!B177)-FIND(" ",'[1]Raw Data'!B177,1))," ")</f>
        <v>Humphreys</v>
      </c>
      <c r="E88" s="8" t="str">
        <f>IFERROR(RIGHT('[1]Raw Data'!C177,LEN('[1]Raw Data'!C177)-FIND(" ",'[1]Raw Data'!C177,1))," ")</f>
        <v>Electrical Maintenance</v>
      </c>
      <c r="F88" s="7" t="str">
        <f>IFERROR(LEFT('[1]Raw Data'!J177,FIND(" ",'[1]Raw Data'!J177)-1)," ")</f>
        <v>2nd</v>
      </c>
      <c r="G88" s="9">
        <f>IF('[1]Raw Data'!G177="","",'[1]Raw Data'!G177)</f>
        <v>41295</v>
      </c>
      <c r="H88" s="10">
        <f>IF('[1]Raw Data'!N177="","",'[1]Raw Data'!N177)</f>
        <v>43402</v>
      </c>
      <c r="I88" s="7" t="str">
        <f>IFERROR(LEFT('[1]Raw Data'!E177,FIND("*",SUBSTITUTE('[1]Raw Data'!E177," ","*",LEN('[1]Raw Data'!E177)-LEN(SUBSTITUTE('[1]Raw Data'!E177," ",""))))-1)," ")</f>
        <v>James Perdue</v>
      </c>
      <c r="J88" s="11" t="str">
        <f>IFERROR(LEFT('[1]Raw Data'!L177,4)," ")</f>
        <v>4471</v>
      </c>
    </row>
    <row r="89" spans="1:10" x14ac:dyDescent="0.25">
      <c r="A89" s="6" t="str">
        <f>IF('[1]Raw Data'!A440="","",'[1]Raw Data'!A440)</f>
        <v>212749098</v>
      </c>
      <c r="B89" s="7" t="str">
        <f>IF('[1]Raw Data'!K440="","",'[1]Raw Data'!K440)</f>
        <v>89882</v>
      </c>
      <c r="C89" s="8" t="str">
        <f>IFERROR(LEFT('[1]Raw Data'!B440,FIND(" ",'[1]Raw Data'!B440)-1)," ")</f>
        <v>Craig</v>
      </c>
      <c r="D89" s="8" t="str">
        <f>IFERROR(RIGHT('[1]Raw Data'!B440,LEN('[1]Raw Data'!B440)-FIND(" ",'[1]Raw Data'!B440,1))," ")</f>
        <v>Foster</v>
      </c>
      <c r="E89" s="8" t="str">
        <f>IFERROR(RIGHT('[1]Raw Data'!C440,LEN('[1]Raw Data'!C440)-FIND(" ",'[1]Raw Data'!C440,1))," ")</f>
        <v>Electrical Maintenance</v>
      </c>
      <c r="F89" s="7" t="str">
        <f>IFERROR(LEFT('[1]Raw Data'!J440,FIND(" ",'[1]Raw Data'!J440)-1)," ")</f>
        <v>1st</v>
      </c>
      <c r="G89" s="9">
        <f>IF('[1]Raw Data'!G440="","",'[1]Raw Data'!G440)</f>
        <v>43514</v>
      </c>
      <c r="H89" s="10">
        <f>IF('[1]Raw Data'!N440="","",'[1]Raw Data'!N440)</f>
        <v>43514</v>
      </c>
      <c r="I89" s="7" t="str">
        <f>IFERROR(LEFT('[1]Raw Data'!E440,FIND("*",SUBSTITUTE('[1]Raw Data'!E440," ","*",LEN('[1]Raw Data'!E440)-LEN(SUBSTITUTE('[1]Raw Data'!E440," ",""))))-1)," ")</f>
        <v>Matt Hargett</v>
      </c>
      <c r="J89" s="11" t="str">
        <f>IFERROR(LEFT('[1]Raw Data'!L440,4)," ")</f>
        <v>2720</v>
      </c>
    </row>
    <row r="90" spans="1:10" x14ac:dyDescent="0.25">
      <c r="A90" s="6" t="str">
        <f>IF('[1]Raw Data'!A438="","",'[1]Raw Data'!A438)</f>
        <v>212747886</v>
      </c>
      <c r="B90" s="7" t="str">
        <f>IF('[1]Raw Data'!K438="","",'[1]Raw Data'!K438)</f>
        <v>89883</v>
      </c>
      <c r="C90" s="8" t="str">
        <f>IFERROR(LEFT('[1]Raw Data'!B438,FIND(" ",'[1]Raw Data'!B438)-1)," ")</f>
        <v>Mike</v>
      </c>
      <c r="D90" s="8" t="str">
        <f>IFERROR(RIGHT('[1]Raw Data'!B438,LEN('[1]Raw Data'!B438)-FIND(" ",'[1]Raw Data'!B438,1))," ")</f>
        <v>Kleinwachter</v>
      </c>
      <c r="E90" s="8" t="str">
        <f>IFERROR(RIGHT('[1]Raw Data'!C438,LEN('[1]Raw Data'!C438)-FIND(" ",'[1]Raw Data'!C438,1))," ")</f>
        <v>Electrical Maintenance</v>
      </c>
      <c r="F90" s="7" t="str">
        <f>IFERROR(LEFT('[1]Raw Data'!J438,FIND(" ",'[1]Raw Data'!J438)-1)," ")</f>
        <v>1st</v>
      </c>
      <c r="G90" s="9">
        <f>IF('[1]Raw Data'!G438="","",'[1]Raw Data'!G438)</f>
        <v>43514</v>
      </c>
      <c r="H90" s="10">
        <f>IF('[1]Raw Data'!N438="","",'[1]Raw Data'!N438)</f>
        <v>43514</v>
      </c>
      <c r="I90" s="7" t="str">
        <f>IFERROR(LEFT('[1]Raw Data'!E438,FIND("*",SUBSTITUTE('[1]Raw Data'!E438," ","*",LEN('[1]Raw Data'!E438)-LEN(SUBSTITUTE('[1]Raw Data'!E438," ",""))))-1)," ")</f>
        <v>David Woodward</v>
      </c>
      <c r="J90" s="11" t="str">
        <f>IFERROR(LEFT('[1]Raw Data'!L438,4)," ")</f>
        <v>9960</v>
      </c>
    </row>
    <row r="91" spans="1:10" x14ac:dyDescent="0.25">
      <c r="A91" s="6" t="str">
        <f>IF('[1]Raw Data'!A441="","",'[1]Raw Data'!A441)</f>
        <v>212752624</v>
      </c>
      <c r="B91" s="7" t="str">
        <f>IF('[1]Raw Data'!K441="","",'[1]Raw Data'!K441)</f>
        <v>89978</v>
      </c>
      <c r="C91" s="8" t="str">
        <f>IFERROR(LEFT('[1]Raw Data'!B441,FIND(" ",'[1]Raw Data'!B441)-1)," ")</f>
        <v>JOBEY</v>
      </c>
      <c r="D91" s="8" t="str">
        <f>IFERROR(RIGHT('[1]Raw Data'!B441,LEN('[1]Raw Data'!B441)-FIND(" ",'[1]Raw Data'!B441,1))," ")</f>
        <v>PARKES</v>
      </c>
      <c r="E91" s="8" t="str">
        <f>IFERROR(RIGHT('[1]Raw Data'!C441,LEN('[1]Raw Data'!C441)-FIND(" ",'[1]Raw Data'!C441,1))," ")</f>
        <v>Electrical Maintenance</v>
      </c>
      <c r="F91" s="7" t="str">
        <f>IFERROR(LEFT('[1]Raw Data'!J441,FIND(" ",'[1]Raw Data'!J441)-1)," ")</f>
        <v>1st</v>
      </c>
      <c r="G91" s="9">
        <f>IF('[1]Raw Data'!G441="","",'[1]Raw Data'!G441)</f>
        <v>43618</v>
      </c>
      <c r="H91" s="10">
        <f>IF('[1]Raw Data'!N441="","",'[1]Raw Data'!N441)</f>
        <v>43549</v>
      </c>
      <c r="I91" s="7" t="str">
        <f>IFERROR(LEFT('[1]Raw Data'!E441,FIND("*",SUBSTITUTE('[1]Raw Data'!E441," ","*",LEN('[1]Raw Data'!E441)-LEN(SUBSTITUTE('[1]Raw Data'!E441," ",""))))-1)," ")</f>
        <v>Matt Hargett</v>
      </c>
      <c r="J91" s="11" t="str">
        <f>IFERROR(LEFT('[1]Raw Data'!L441,4)," ")</f>
        <v>2937</v>
      </c>
    </row>
    <row r="92" spans="1:10" x14ac:dyDescent="0.25">
      <c r="A92" s="6" t="str">
        <f>IF('[1]Raw Data'!A456="","",'[1]Raw Data'!A456)</f>
        <v>212775854</v>
      </c>
      <c r="B92" s="7" t="str">
        <f>IF('[1]Raw Data'!K456="","",'[1]Raw Data'!K456)</f>
        <v>90628</v>
      </c>
      <c r="C92" s="8" t="str">
        <f>IFERROR(LEFT('[1]Raw Data'!B456,FIND(" ",'[1]Raw Data'!B456)-1)," ")</f>
        <v>Matt</v>
      </c>
      <c r="D92" s="8" t="str">
        <f>IFERROR(RIGHT('[1]Raw Data'!B456,LEN('[1]Raw Data'!B456)-FIND(" ",'[1]Raw Data'!B456,1))," ")</f>
        <v>Davis</v>
      </c>
      <c r="E92" s="8" t="str">
        <f>IFERROR(RIGHT('[1]Raw Data'!C456,LEN('[1]Raw Data'!C456)-FIND(" ",'[1]Raw Data'!C456,1))," ")</f>
        <v>Electrical Maintenance</v>
      </c>
      <c r="F92" s="7" t="str">
        <f>IFERROR(LEFT('[1]Raw Data'!J456,FIND(" ",'[1]Raw Data'!J456)-1)," ")</f>
        <v>1st</v>
      </c>
      <c r="G92" s="9">
        <f>IF('[1]Raw Data'!G456="","",'[1]Raw Data'!G456)</f>
        <v>44424</v>
      </c>
      <c r="H92" s="10">
        <f>IF('[1]Raw Data'!N456="","",'[1]Raw Data'!N456)</f>
        <v>43717</v>
      </c>
      <c r="I92" s="7" t="str">
        <f>IFERROR(LEFT('[1]Raw Data'!E456,FIND("*",SUBSTITUTE('[1]Raw Data'!E456," ","*",LEN('[1]Raw Data'!E456)-LEN(SUBSTITUTE('[1]Raw Data'!E456," ",""))))-1)," ")</f>
        <v>Jim Parker</v>
      </c>
      <c r="J92" s="11" t="str">
        <f>IFERROR(LEFT('[1]Raw Data'!L456,4)," ")</f>
        <v>2930</v>
      </c>
    </row>
    <row r="93" spans="1:10" x14ac:dyDescent="0.25">
      <c r="A93" s="6" t="str">
        <f>IF('[1]Raw Data'!A455="","",'[1]Raw Data'!A455)</f>
        <v>212775803</v>
      </c>
      <c r="B93" s="7" t="str">
        <f>IF('[1]Raw Data'!K455="","",'[1]Raw Data'!K455)</f>
        <v>90627</v>
      </c>
      <c r="C93" s="8" t="str">
        <f>IFERROR(LEFT('[1]Raw Data'!B455,FIND(" ",'[1]Raw Data'!B455)-1)," ")</f>
        <v>Jerrod</v>
      </c>
      <c r="D93" s="8" t="str">
        <f>IFERROR(RIGHT('[1]Raw Data'!B455,LEN('[1]Raw Data'!B455)-FIND(" ",'[1]Raw Data'!B455,1))," ")</f>
        <v>Planck</v>
      </c>
      <c r="E93" s="8" t="str">
        <f>IFERROR(RIGHT('[1]Raw Data'!C455,LEN('[1]Raw Data'!C455)-FIND(" ",'[1]Raw Data'!C455,1))," ")</f>
        <v>Electrical Maintenance</v>
      </c>
      <c r="F93" s="7" t="str">
        <f>IFERROR(LEFT('[1]Raw Data'!J455,FIND(" ",'[1]Raw Data'!J455)-1)," ")</f>
        <v>1st</v>
      </c>
      <c r="G93" s="9">
        <f>IF('[1]Raw Data'!G455="","",'[1]Raw Data'!G455)</f>
        <v>44473</v>
      </c>
      <c r="H93" s="10">
        <f>IF('[1]Raw Data'!N455="","",'[1]Raw Data'!N455)</f>
        <v>43717</v>
      </c>
      <c r="I93" s="7" t="str">
        <f>IFERROR(LEFT('[1]Raw Data'!E455,FIND("*",SUBSTITUTE('[1]Raw Data'!E455," ","*",LEN('[1]Raw Data'!E455)-LEN(SUBSTITUTE('[1]Raw Data'!E455," ",""))))-1)," ")</f>
        <v>Matt Hargett</v>
      </c>
      <c r="J93" s="11" t="str">
        <f>IFERROR(LEFT('[1]Raw Data'!L455,4)," ")</f>
        <v>2720</v>
      </c>
    </row>
    <row r="94" spans="1:10" x14ac:dyDescent="0.25">
      <c r="A94" s="6" t="str">
        <f>IF('[1]Raw Data'!A463="","",'[1]Raw Data'!A463)</f>
        <v>212785293</v>
      </c>
      <c r="B94" s="7" t="str">
        <f>IF('[1]Raw Data'!K463="","",'[1]Raw Data'!K463)</f>
        <v>90794</v>
      </c>
      <c r="C94" s="8" t="str">
        <f>IFERROR(LEFT('[1]Raw Data'!B463,FIND(" ",'[1]Raw Data'!B463)-1)," ")</f>
        <v>JESSE</v>
      </c>
      <c r="D94" s="8" t="str">
        <f>IFERROR(RIGHT('[1]Raw Data'!B463,LEN('[1]Raw Data'!B463)-FIND(" ",'[1]Raw Data'!B463,1))," ")</f>
        <v>LISTERMANN</v>
      </c>
      <c r="E94" s="8" t="str">
        <f>IFERROR(RIGHT('[1]Raw Data'!C463,LEN('[1]Raw Data'!C463)-FIND(" ",'[1]Raw Data'!C463,1))," ")</f>
        <v>Electrical Maintenance</v>
      </c>
      <c r="F94" s="7" t="str">
        <f>IFERROR(LEFT('[1]Raw Data'!J463,FIND(" ",'[1]Raw Data'!J463)-1)," ")</f>
        <v>1st</v>
      </c>
      <c r="G94" s="9">
        <f>IF('[1]Raw Data'!G463="","",'[1]Raw Data'!G463)</f>
        <v>44459</v>
      </c>
      <c r="H94" s="10">
        <f>IF('[1]Raw Data'!N463="","",'[1]Raw Data'!N463)</f>
        <v>43745</v>
      </c>
      <c r="I94" s="7" t="str">
        <f>IFERROR(LEFT('[1]Raw Data'!E463,FIND("*",SUBSTITUTE('[1]Raw Data'!E463," ","*",LEN('[1]Raw Data'!E463)-LEN(SUBSTITUTE('[1]Raw Data'!E463," ",""))))-1)," ")</f>
        <v>Jim Parker</v>
      </c>
      <c r="J94" s="11" t="str">
        <f>IFERROR(LEFT('[1]Raw Data'!L463,4)," ")</f>
        <v>2720</v>
      </c>
    </row>
    <row r="95" spans="1:10" x14ac:dyDescent="0.25">
      <c r="A95" s="6" t="str">
        <f>IF('[1]Raw Data'!A461="","",'[1]Raw Data'!A461)</f>
        <v>212785115</v>
      </c>
      <c r="B95" s="7" t="str">
        <f>IF('[1]Raw Data'!K461="","",'[1]Raw Data'!K461)</f>
        <v>90799</v>
      </c>
      <c r="C95" s="8" t="str">
        <f>IFERROR(LEFT('[1]Raw Data'!B461,FIND(" ",'[1]Raw Data'!B461)-1)," ")</f>
        <v>Keith</v>
      </c>
      <c r="D95" s="8" t="str">
        <f>IFERROR(RIGHT('[1]Raw Data'!B461,LEN('[1]Raw Data'!B461)-FIND(" ",'[1]Raw Data'!B461,1))," ")</f>
        <v>Thurman</v>
      </c>
      <c r="E95" s="8" t="str">
        <f>IFERROR(RIGHT('[1]Raw Data'!C461,LEN('[1]Raw Data'!C461)-FIND(" ",'[1]Raw Data'!C461,1))," ")</f>
        <v>Electrical Maintenance</v>
      </c>
      <c r="F95" s="7" t="str">
        <f>IFERROR(LEFT('[1]Raw Data'!J461,FIND(" ",'[1]Raw Data'!J461)-1)," ")</f>
        <v>1st</v>
      </c>
      <c r="G95" s="9">
        <f>IF('[1]Raw Data'!G461="","",'[1]Raw Data'!G461)</f>
        <v>44459</v>
      </c>
      <c r="H95" s="10">
        <f>IF('[1]Raw Data'!N461="","",'[1]Raw Data'!N461)</f>
        <v>43745</v>
      </c>
      <c r="I95" s="7" t="str">
        <f>IFERROR(LEFT('[1]Raw Data'!E461,FIND("*",SUBSTITUTE('[1]Raw Data'!E461," ","*",LEN('[1]Raw Data'!E461)-LEN(SUBSTITUTE('[1]Raw Data'!E461," ",""))))-1)," ")</f>
        <v>Matt Hargett</v>
      </c>
      <c r="J95" s="11" t="str">
        <f>IFERROR(LEFT('[1]Raw Data'!L461,4)," ")</f>
        <v>2720</v>
      </c>
    </row>
    <row r="96" spans="1:10" x14ac:dyDescent="0.25">
      <c r="A96" s="6" t="str">
        <f>IF('[1]Raw Data'!A466="","",'[1]Raw Data'!A466)</f>
        <v>212785601</v>
      </c>
      <c r="B96" s="7" t="str">
        <f>IF('[1]Raw Data'!K466="","",'[1]Raw Data'!K466)</f>
        <v>90795</v>
      </c>
      <c r="C96" s="8" t="str">
        <f>IFERROR(LEFT('[1]Raw Data'!B466,FIND(" ",'[1]Raw Data'!B466)-1)," ")</f>
        <v>Adam</v>
      </c>
      <c r="D96" s="8" t="str">
        <f>IFERROR(RIGHT('[1]Raw Data'!B466,LEN('[1]Raw Data'!B466)-FIND(" ",'[1]Raw Data'!B466,1))," ")</f>
        <v>May</v>
      </c>
      <c r="E96" s="8" t="str">
        <f>IFERROR(RIGHT('[1]Raw Data'!C466,LEN('[1]Raw Data'!C466)-FIND(" ",'[1]Raw Data'!C466,1))," ")</f>
        <v>Electrical Maintenance</v>
      </c>
      <c r="F96" s="7" t="str">
        <f>IFERROR(LEFT('[1]Raw Data'!J466,FIND(" ",'[1]Raw Data'!J466)-1)," ")</f>
        <v>1st</v>
      </c>
      <c r="G96" s="9">
        <f>IF('[1]Raw Data'!G466="","",'[1]Raw Data'!G466)</f>
        <v>44508</v>
      </c>
      <c r="H96" s="10">
        <f>IF('[1]Raw Data'!N466="","",'[1]Raw Data'!N466)</f>
        <v>43752</v>
      </c>
      <c r="I96" s="7" t="str">
        <f>IFERROR(LEFT('[1]Raw Data'!E466,FIND("*",SUBSTITUTE('[1]Raw Data'!E466," ","*",LEN('[1]Raw Data'!E466)-LEN(SUBSTITUTE('[1]Raw Data'!E466," ",""))))-1)," ")</f>
        <v>Matt Hargett</v>
      </c>
      <c r="J96" s="11" t="str">
        <f>IFERROR(LEFT('[1]Raw Data'!L466,4)," ")</f>
        <v>2720</v>
      </c>
    </row>
    <row r="97" spans="1:10" x14ac:dyDescent="0.25">
      <c r="A97" s="6" t="str">
        <f>IF('[1]Raw Data'!A467="","",'[1]Raw Data'!A467)</f>
        <v>212785935</v>
      </c>
      <c r="B97" s="7" t="str">
        <f>IF('[1]Raw Data'!K467="","",'[1]Raw Data'!K467)</f>
        <v>90796</v>
      </c>
      <c r="C97" s="8" t="str">
        <f>IFERROR(LEFT('[1]Raw Data'!B467,FIND(" ",'[1]Raw Data'!B467)-1)," ")</f>
        <v>Cory</v>
      </c>
      <c r="D97" s="8" t="str">
        <f>IFERROR(RIGHT('[1]Raw Data'!B467,LEN('[1]Raw Data'!B467)-FIND(" ",'[1]Raw Data'!B467,1))," ")</f>
        <v>Routch</v>
      </c>
      <c r="E97" s="8" t="str">
        <f>IFERROR(RIGHT('[1]Raw Data'!C467,LEN('[1]Raw Data'!C467)-FIND(" ",'[1]Raw Data'!C467,1))," ")</f>
        <v>Electrical Maintenance</v>
      </c>
      <c r="F97" s="7" t="str">
        <f>IFERROR(LEFT('[1]Raw Data'!J467,FIND(" ",'[1]Raw Data'!J467)-1)," ")</f>
        <v>1st</v>
      </c>
      <c r="G97" s="9">
        <f>IF('[1]Raw Data'!G467="","",'[1]Raw Data'!G467)</f>
        <v>44648</v>
      </c>
      <c r="H97" s="10">
        <f>IF('[1]Raw Data'!N467="","",'[1]Raw Data'!N467)</f>
        <v>43752</v>
      </c>
      <c r="I97" s="7" t="str">
        <f>IFERROR(LEFT('[1]Raw Data'!E467,FIND("*",SUBSTITUTE('[1]Raw Data'!E467," ","*",LEN('[1]Raw Data'!E467)-LEN(SUBSTITUTE('[1]Raw Data'!E467," ",""))))-1)," ")</f>
        <v>Matt Hargett</v>
      </c>
      <c r="J97" s="11" t="str">
        <f>IFERROR(LEFT('[1]Raw Data'!L467,4)," ")</f>
        <v>4471</v>
      </c>
    </row>
    <row r="98" spans="1:10" x14ac:dyDescent="0.25">
      <c r="A98" s="6" t="str">
        <f>IF('[1]Raw Data'!A476="","",'[1]Raw Data'!A476)</f>
        <v>212797130</v>
      </c>
      <c r="B98" s="7" t="str">
        <f>IF('[1]Raw Data'!K476="","",'[1]Raw Data'!K476)</f>
        <v>90983</v>
      </c>
      <c r="C98" s="8" t="str">
        <f>IFERROR(LEFT('[1]Raw Data'!B476,FIND(" ",'[1]Raw Data'!B476)-1)," ")</f>
        <v>ERIC</v>
      </c>
      <c r="D98" s="8" t="str">
        <f>IFERROR(RIGHT('[1]Raw Data'!B476,LEN('[1]Raw Data'!B476)-FIND(" ",'[1]Raw Data'!B476,1))," ")</f>
        <v>MAY</v>
      </c>
      <c r="E98" s="8" t="str">
        <f>IFERROR(RIGHT('[1]Raw Data'!C476,LEN('[1]Raw Data'!C476)-FIND(" ",'[1]Raw Data'!C476,1))," ")</f>
        <v>Electrical Maintenance</v>
      </c>
      <c r="F98" s="7" t="str">
        <f>IFERROR(LEFT('[1]Raw Data'!J476,FIND(" ",'[1]Raw Data'!J476)-1)," ")</f>
        <v>2nd</v>
      </c>
      <c r="G98" s="9">
        <f>IF('[1]Raw Data'!G476="","",'[1]Raw Data'!G476)</f>
        <v>44753</v>
      </c>
      <c r="H98" s="10">
        <f>IF('[1]Raw Data'!N476="","",'[1]Raw Data'!N476)</f>
        <v>44753</v>
      </c>
      <c r="I98" s="7" t="str">
        <f>IFERROR(LEFT('[1]Raw Data'!E476,FIND("*",SUBSTITUTE('[1]Raw Data'!E476," ","*",LEN('[1]Raw Data'!E476)-LEN(SUBSTITUTE('[1]Raw Data'!E476," ",""))))-1)," ")</f>
        <v>James Trent</v>
      </c>
      <c r="J98" s="11" t="str">
        <f>IFERROR(LEFT('[1]Raw Data'!L476,4)," ")</f>
        <v>9944</v>
      </c>
    </row>
    <row r="99" spans="1:10" x14ac:dyDescent="0.25">
      <c r="A99" s="6" t="str">
        <f>IF('[1]Raw Data'!A17="","",'[1]Raw Data'!A17)</f>
        <v>210012195</v>
      </c>
      <c r="B99" s="7" t="str">
        <f>IF('[1]Raw Data'!K17="","",'[1]Raw Data'!K17)</f>
        <v>53129</v>
      </c>
      <c r="C99" s="8" t="str">
        <f>IFERROR(LEFT('[1]Raw Data'!B17,FIND(" ",'[1]Raw Data'!B17)-1)," ")</f>
        <v>William</v>
      </c>
      <c r="D99" s="8" t="str">
        <f>IFERROR(RIGHT('[1]Raw Data'!B17,LEN('[1]Raw Data'!B17)-FIND(" ",'[1]Raw Data'!B17,1))," ")</f>
        <v>Wallace</v>
      </c>
      <c r="E99" s="8" t="str">
        <f>IFERROR(RIGHT('[1]Raw Data'!C17,LEN('[1]Raw Data'!C17)-FIND(" ",'[1]Raw Data'!C17,1))," ")</f>
        <v>Electronic Maintenance</v>
      </c>
      <c r="F99" s="7" t="str">
        <f>IFERROR(LEFT('[1]Raw Data'!J17,FIND(" ",'[1]Raw Data'!J17)-1)," ")</f>
        <v>1st</v>
      </c>
      <c r="G99" s="9">
        <f>IF('[1]Raw Data'!G17="","",'[1]Raw Data'!G17)</f>
        <v>28824</v>
      </c>
      <c r="H99" s="10">
        <f>IF('[1]Raw Data'!N17="","",'[1]Raw Data'!N17)</f>
        <v>28772</v>
      </c>
      <c r="I99" s="7" t="str">
        <f>IFERROR(LEFT('[1]Raw Data'!E17,FIND("*",SUBSTITUTE('[1]Raw Data'!E17," ","*",LEN('[1]Raw Data'!E17)-LEN(SUBSTITUTE('[1]Raw Data'!E17," ",""))))-1)," ")</f>
        <v>Darrell Marcum</v>
      </c>
      <c r="J99" s="11" t="str">
        <f>IFERROR(LEFT('[1]Raw Data'!L17,4)," ")</f>
        <v>2070</v>
      </c>
    </row>
    <row r="100" spans="1:10" x14ac:dyDescent="0.25">
      <c r="A100" s="6" t="str">
        <f>IF('[1]Raw Data'!A41="","",'[1]Raw Data'!A41)</f>
        <v>210019323</v>
      </c>
      <c r="B100" s="7" t="str">
        <f>IF('[1]Raw Data'!K41="","",'[1]Raw Data'!K41)</f>
        <v>58417</v>
      </c>
      <c r="C100" s="8" t="str">
        <f>IFERROR(LEFT('[1]Raw Data'!B41,FIND(" ",'[1]Raw Data'!B41)-1)," ")</f>
        <v>Mark</v>
      </c>
      <c r="D100" s="8" t="str">
        <f>IFERROR(RIGHT('[1]Raw Data'!B41,LEN('[1]Raw Data'!B41)-FIND(" ",'[1]Raw Data'!B41,1))," ")</f>
        <v>Cooper</v>
      </c>
      <c r="E100" s="8" t="str">
        <f>IFERROR(RIGHT('[1]Raw Data'!C41,LEN('[1]Raw Data'!C41)-FIND(" ",'[1]Raw Data'!C41,1))," ")</f>
        <v>Electronic Maintenance</v>
      </c>
      <c r="F100" s="7" t="str">
        <f>IFERROR(LEFT('[1]Raw Data'!J41,FIND(" ",'[1]Raw Data'!J41)-1)," ")</f>
        <v>3rd</v>
      </c>
      <c r="G100" s="9">
        <f>IF('[1]Raw Data'!G41="","",'[1]Raw Data'!G41)</f>
        <v>30427</v>
      </c>
      <c r="H100" s="10">
        <f>IF('[1]Raw Data'!N41="","",'[1]Raw Data'!N41)</f>
        <v>30375</v>
      </c>
      <c r="I100" s="7" t="str">
        <f>IFERROR(LEFT('[1]Raw Data'!E41,FIND("*",SUBSTITUTE('[1]Raw Data'!E41," ","*",LEN('[1]Raw Data'!E41)-LEN(SUBSTITUTE('[1]Raw Data'!E41," ",""))))-1)," ")</f>
        <v>Darrell Marcum</v>
      </c>
      <c r="J100" s="11" t="str">
        <f>IFERROR(LEFT('[1]Raw Data'!L41,4)," ")</f>
        <v>2070</v>
      </c>
    </row>
    <row r="101" spans="1:10" x14ac:dyDescent="0.25">
      <c r="A101" s="6" t="str">
        <f>IF('[1]Raw Data'!A20="","",'[1]Raw Data'!A20)</f>
        <v>210012893</v>
      </c>
      <c r="B101" s="7" t="str">
        <f>IF('[1]Raw Data'!K20="","",'[1]Raw Data'!K20)</f>
        <v>60398</v>
      </c>
      <c r="C101" s="8" t="str">
        <f>IFERROR(LEFT('[1]Raw Data'!B20,FIND(" ",'[1]Raw Data'!B20)-1)," ")</f>
        <v>Donald</v>
      </c>
      <c r="D101" s="8" t="str">
        <f>IFERROR(RIGHT('[1]Raw Data'!B20,LEN('[1]Raw Data'!B20)-FIND(" ",'[1]Raw Data'!B20,1))," ")</f>
        <v>Lyttle</v>
      </c>
      <c r="E101" s="8" t="str">
        <f>IFERROR(RIGHT('[1]Raw Data'!C20,LEN('[1]Raw Data'!C20)-FIND(" ",'[1]Raw Data'!C20,1))," ")</f>
        <v>Electronic Maintenance</v>
      </c>
      <c r="F101" s="7" t="str">
        <f>IFERROR(LEFT('[1]Raw Data'!J20,FIND(" ",'[1]Raw Data'!J20)-1)," ")</f>
        <v>1st</v>
      </c>
      <c r="G101" s="9">
        <f>IF('[1]Raw Data'!G20="","",'[1]Raw Data'!G20)</f>
        <v>31030</v>
      </c>
      <c r="H101" s="10">
        <f>IF('[1]Raw Data'!N20="","",'[1]Raw Data'!N20)</f>
        <v>30942</v>
      </c>
      <c r="I101" s="7" t="str">
        <f>IFERROR(LEFT('[1]Raw Data'!E20,FIND("*",SUBSTITUTE('[1]Raw Data'!E20," ","*",LEN('[1]Raw Data'!E20)-LEN(SUBSTITUTE('[1]Raw Data'!E20," ",""))))-1)," ")</f>
        <v>Darrell Marcum</v>
      </c>
      <c r="J101" s="11" t="str">
        <f>IFERROR(LEFT('[1]Raw Data'!L20,4)," ")</f>
        <v>2070</v>
      </c>
    </row>
    <row r="102" spans="1:10" x14ac:dyDescent="0.25">
      <c r="A102" s="6" t="str">
        <f>IF('[1]Raw Data'!A29="","",'[1]Raw Data'!A29)</f>
        <v>210014564</v>
      </c>
      <c r="B102" s="7" t="str">
        <f>IF('[1]Raw Data'!K29="","",'[1]Raw Data'!K29)</f>
        <v>63495</v>
      </c>
      <c r="C102" s="8" t="str">
        <f>IFERROR(LEFT('[1]Raw Data'!B29,FIND(" ",'[1]Raw Data'!B29)-1)," ")</f>
        <v>John</v>
      </c>
      <c r="D102" s="8" t="str">
        <f>IFERROR(RIGHT('[1]Raw Data'!B29,LEN('[1]Raw Data'!B29)-FIND(" ",'[1]Raw Data'!B29,1))," ")</f>
        <v>Bennington</v>
      </c>
      <c r="E102" s="8" t="str">
        <f>IFERROR(RIGHT('[1]Raw Data'!C29,LEN('[1]Raw Data'!C29)-FIND(" ",'[1]Raw Data'!C29,1))," ")</f>
        <v>Electronic Maintenance</v>
      </c>
      <c r="F102" s="7" t="str">
        <f>IFERROR(LEFT('[1]Raw Data'!J29,FIND(" ",'[1]Raw Data'!J29)-1)," ")</f>
        <v>2nd</v>
      </c>
      <c r="G102" s="9">
        <f>IF('[1]Raw Data'!G29="","",'[1]Raw Data'!G29)</f>
        <v>32658</v>
      </c>
      <c r="H102" s="10">
        <f>IF('[1]Raw Data'!N29="","",'[1]Raw Data'!N29)</f>
        <v>31285</v>
      </c>
      <c r="I102" s="7" t="str">
        <f>IFERROR(LEFT('[1]Raw Data'!E29,FIND("*",SUBSTITUTE('[1]Raw Data'!E29," ","*",LEN('[1]Raw Data'!E29)-LEN(SUBSTITUTE('[1]Raw Data'!E29," ",""))))-1)," ")</f>
        <v>Darrell Marcum</v>
      </c>
      <c r="J102" s="11" t="str">
        <f>IFERROR(LEFT('[1]Raw Data'!L29,4)," ")</f>
        <v>2070</v>
      </c>
    </row>
    <row r="103" spans="1:10" x14ac:dyDescent="0.25">
      <c r="A103" s="6" t="str">
        <f>IF('[1]Raw Data'!A159="","",'[1]Raw Data'!A159)</f>
        <v>210062903</v>
      </c>
      <c r="B103" s="7" t="str">
        <f>IF('[1]Raw Data'!K159="","",'[1]Raw Data'!K159)</f>
        <v>80180</v>
      </c>
      <c r="C103" s="8" t="str">
        <f>IFERROR(LEFT('[1]Raw Data'!B159,FIND(" ",'[1]Raw Data'!B159)-1)," ")</f>
        <v>Raymond</v>
      </c>
      <c r="D103" s="8" t="str">
        <f>IFERROR(RIGHT('[1]Raw Data'!B159,LEN('[1]Raw Data'!B159)-FIND(" ",'[1]Raw Data'!B159,1))," ")</f>
        <v>Wright</v>
      </c>
      <c r="E103" s="8" t="str">
        <f>IFERROR(RIGHT('[1]Raw Data'!C159,LEN('[1]Raw Data'!C159)-FIND(" ",'[1]Raw Data'!C159,1))," ")</f>
        <v>Electronic Maintenance</v>
      </c>
      <c r="F103" s="7" t="str">
        <f>IFERROR(LEFT('[1]Raw Data'!J159,FIND(" ",'[1]Raw Data'!J159)-1)," ")</f>
        <v>1st</v>
      </c>
      <c r="G103" s="9">
        <f>IF('[1]Raw Data'!G159="","",'[1]Raw Data'!G159)</f>
        <v>39741</v>
      </c>
      <c r="H103" s="10">
        <f>IF('[1]Raw Data'!N159="","",'[1]Raw Data'!N159)</f>
        <v>39741</v>
      </c>
      <c r="I103" s="7" t="str">
        <f>IFERROR(LEFT('[1]Raw Data'!E159,FIND("*",SUBSTITUTE('[1]Raw Data'!E159," ","*",LEN('[1]Raw Data'!E159)-LEN(SUBSTITUTE('[1]Raw Data'!E159," ",""))))-1)," ")</f>
        <v>Herman Barlow</v>
      </c>
      <c r="J103" s="11" t="str">
        <f>IFERROR(LEFT('[1]Raw Data'!L159,4)," ")</f>
        <v>2719</v>
      </c>
    </row>
    <row r="104" spans="1:10" x14ac:dyDescent="0.25">
      <c r="A104" s="6" t="str">
        <f>IF('[1]Raw Data'!A175="","",'[1]Raw Data'!A175)</f>
        <v>210070632</v>
      </c>
      <c r="B104" s="7" t="str">
        <f>IF('[1]Raw Data'!K175="","",'[1]Raw Data'!K175)</f>
        <v>81675</v>
      </c>
      <c r="C104" s="8" t="str">
        <f>IFERROR(LEFT('[1]Raw Data'!B175,FIND(" ",'[1]Raw Data'!B175)-1)," ")</f>
        <v>Blake</v>
      </c>
      <c r="D104" s="8" t="str">
        <f>IFERROR(RIGHT('[1]Raw Data'!B175,LEN('[1]Raw Data'!B175)-FIND(" ",'[1]Raw Data'!B175,1))," ")</f>
        <v>Brown</v>
      </c>
      <c r="E104" s="8" t="str">
        <f>IFERROR(RIGHT('[1]Raw Data'!C175,LEN('[1]Raw Data'!C175)-FIND(" ",'[1]Raw Data'!C175,1))," ")</f>
        <v>Electronic Maintenance</v>
      </c>
      <c r="F104" s="7" t="str">
        <f>IFERROR(LEFT('[1]Raw Data'!J175,FIND(" ",'[1]Raw Data'!J175)-1)," ")</f>
        <v>1st</v>
      </c>
      <c r="G104" s="9">
        <f>IF('[1]Raw Data'!G175="","",'[1]Raw Data'!G175)</f>
        <v>40665</v>
      </c>
      <c r="H104" s="10">
        <f>IF('[1]Raw Data'!N175="","",'[1]Raw Data'!N175)</f>
        <v>40665</v>
      </c>
      <c r="I104" s="7" t="str">
        <f>IFERROR(LEFT('[1]Raw Data'!E175,FIND("*",SUBSTITUTE('[1]Raw Data'!E175," ","*",LEN('[1]Raw Data'!E175)-LEN(SUBSTITUTE('[1]Raw Data'!E175," ",""))))-1)," ")</f>
        <v>Darrell Marcum</v>
      </c>
      <c r="J104" s="11" t="str">
        <f>IFERROR(LEFT('[1]Raw Data'!L175,4)," ")</f>
        <v>2070</v>
      </c>
    </row>
    <row r="105" spans="1:10" x14ac:dyDescent="0.25">
      <c r="A105" s="6" t="str">
        <f>IF('[1]Raw Data'!A176="","",'[1]Raw Data'!A176)</f>
        <v>210071486</v>
      </c>
      <c r="B105" s="7" t="str">
        <f>IF('[1]Raw Data'!K176="","",'[1]Raw Data'!K176)</f>
        <v>81913</v>
      </c>
      <c r="C105" s="8" t="str">
        <f>IFERROR(LEFT('[1]Raw Data'!B176,FIND(" ",'[1]Raw Data'!B176)-1)," ")</f>
        <v>Nick</v>
      </c>
      <c r="D105" s="8" t="str">
        <f>IFERROR(RIGHT('[1]Raw Data'!B176,LEN('[1]Raw Data'!B176)-FIND(" ",'[1]Raw Data'!B176,1))," ")</f>
        <v>Luken</v>
      </c>
      <c r="E105" s="8" t="str">
        <f>IFERROR(RIGHT('[1]Raw Data'!C176,LEN('[1]Raw Data'!C176)-FIND(" ",'[1]Raw Data'!C176,1))," ")</f>
        <v>Electronic Maintenance</v>
      </c>
      <c r="F105" s="7" t="str">
        <f>IFERROR(LEFT('[1]Raw Data'!J176,FIND(" ",'[1]Raw Data'!J176)-1)," ")</f>
        <v>1st</v>
      </c>
      <c r="G105" s="9">
        <f>IF('[1]Raw Data'!G176="","",'[1]Raw Data'!G176)</f>
        <v>40700</v>
      </c>
      <c r="H105" s="10">
        <f>IF('[1]Raw Data'!N176="","",'[1]Raw Data'!N176)</f>
        <v>40700</v>
      </c>
      <c r="I105" s="7" t="str">
        <f>IFERROR(LEFT('[1]Raw Data'!E176,FIND("*",SUBSTITUTE('[1]Raw Data'!E176," ","*",LEN('[1]Raw Data'!E176)-LEN(SUBSTITUTE('[1]Raw Data'!E176," ",""))))-1)," ")</f>
        <v>Darrell Marcum</v>
      </c>
      <c r="J105" s="11" t="str">
        <f>IFERROR(LEFT('[1]Raw Data'!L176,4)," ")</f>
        <v>2070</v>
      </c>
    </row>
    <row r="106" spans="1:10" x14ac:dyDescent="0.25">
      <c r="A106" s="6" t="str">
        <f>IF('[1]Raw Data'!A215="","",'[1]Raw Data'!A215)</f>
        <v>210076168</v>
      </c>
      <c r="B106" s="7" t="str">
        <f>IF('[1]Raw Data'!K215="","",'[1]Raw Data'!K215)</f>
        <v>82709</v>
      </c>
      <c r="C106" s="8" t="str">
        <f>IFERROR(LEFT('[1]Raw Data'!B215,FIND(" ",'[1]Raw Data'!B215)-1)," ")</f>
        <v>David</v>
      </c>
      <c r="D106" s="8" t="str">
        <f>IFERROR(RIGHT('[1]Raw Data'!B215,LEN('[1]Raw Data'!B215)-FIND(" ",'[1]Raw Data'!B215,1))," ")</f>
        <v>Dorschel</v>
      </c>
      <c r="E106" s="8" t="str">
        <f>IFERROR(RIGHT('[1]Raw Data'!C215,LEN('[1]Raw Data'!C215)-FIND(" ",'[1]Raw Data'!C215,1))," ")</f>
        <v>Electronic Maintenance</v>
      </c>
      <c r="F106" s="7" t="str">
        <f>IFERROR(LEFT('[1]Raw Data'!J215,FIND(" ",'[1]Raw Data'!J215)-1)," ")</f>
        <v>1st</v>
      </c>
      <c r="G106" s="9">
        <f>IF('[1]Raw Data'!G215="","",'[1]Raw Data'!G215)</f>
        <v>40917</v>
      </c>
      <c r="H106" s="10">
        <f>IF('[1]Raw Data'!N215="","",'[1]Raw Data'!N215)</f>
        <v>40917</v>
      </c>
      <c r="I106" s="7" t="str">
        <f>IFERROR(LEFT('[1]Raw Data'!E215,FIND("*",SUBSTITUTE('[1]Raw Data'!E215," ","*",LEN('[1]Raw Data'!E215)-LEN(SUBSTITUTE('[1]Raw Data'!E215," ",""))))-1)," ")</f>
        <v>Darrell Marcum</v>
      </c>
      <c r="J106" s="11" t="str">
        <f>IFERROR(LEFT('[1]Raw Data'!L215,4)," ")</f>
        <v>2070</v>
      </c>
    </row>
    <row r="107" spans="1:10" x14ac:dyDescent="0.25">
      <c r="A107" s="6" t="str">
        <f>IF('[1]Raw Data'!A217="","",'[1]Raw Data'!A217)</f>
        <v>210076229</v>
      </c>
      <c r="B107" s="7" t="str">
        <f>IF('[1]Raw Data'!K217="","",'[1]Raw Data'!K217)</f>
        <v>82706</v>
      </c>
      <c r="C107" s="8" t="str">
        <f>IFERROR(LEFT('[1]Raw Data'!B217,FIND(" ",'[1]Raw Data'!B217)-1)," ")</f>
        <v>Daniel</v>
      </c>
      <c r="D107" s="8" t="str">
        <f>IFERROR(RIGHT('[1]Raw Data'!B217,LEN('[1]Raw Data'!B217)-FIND(" ",'[1]Raw Data'!B217,1))," ")</f>
        <v>Emmerich</v>
      </c>
      <c r="E107" s="8" t="str">
        <f>IFERROR(RIGHT('[1]Raw Data'!C217,LEN('[1]Raw Data'!C217)-FIND(" ",'[1]Raw Data'!C217,1))," ")</f>
        <v>Electronic Maintenance</v>
      </c>
      <c r="F107" s="7" t="str">
        <f>IFERROR(LEFT('[1]Raw Data'!J217,FIND(" ",'[1]Raw Data'!J217)-1)," ")</f>
        <v>1st</v>
      </c>
      <c r="G107" s="9">
        <f>IF('[1]Raw Data'!G217="","",'[1]Raw Data'!G217)</f>
        <v>40917</v>
      </c>
      <c r="H107" s="10">
        <f>IF('[1]Raw Data'!N217="","",'[1]Raw Data'!N217)</f>
        <v>40917</v>
      </c>
      <c r="I107" s="7" t="str">
        <f>IFERROR(LEFT('[1]Raw Data'!E217,FIND("*",SUBSTITUTE('[1]Raw Data'!E217," ","*",LEN('[1]Raw Data'!E217)-LEN(SUBSTITUTE('[1]Raw Data'!E217," ",""))))-1)," ")</f>
        <v>Bruce Seyberth</v>
      </c>
      <c r="J107" s="11" t="str">
        <f>IFERROR(LEFT('[1]Raw Data'!L217,4)," ")</f>
        <v>2553</v>
      </c>
    </row>
    <row r="108" spans="1:10" x14ac:dyDescent="0.25">
      <c r="A108" s="6" t="str">
        <f>IF('[1]Raw Data'!A214="","",'[1]Raw Data'!A214)</f>
        <v>210076030</v>
      </c>
      <c r="B108" s="7" t="str">
        <f>IF('[1]Raw Data'!K214="","",'[1]Raw Data'!K214)</f>
        <v>82708</v>
      </c>
      <c r="C108" s="8" t="str">
        <f>IFERROR(LEFT('[1]Raw Data'!B214,FIND(" ",'[1]Raw Data'!B214)-1)," ")</f>
        <v>Charles</v>
      </c>
      <c r="D108" s="8" t="str">
        <f>IFERROR(RIGHT('[1]Raw Data'!B214,LEN('[1]Raw Data'!B214)-FIND(" ",'[1]Raw Data'!B214,1))," ")</f>
        <v>Rodarmel</v>
      </c>
      <c r="E108" s="8" t="str">
        <f>IFERROR(RIGHT('[1]Raw Data'!C214,LEN('[1]Raw Data'!C214)-FIND(" ",'[1]Raw Data'!C214,1))," ")</f>
        <v>Electronic Maintenance</v>
      </c>
      <c r="F108" s="7" t="str">
        <f>IFERROR(LEFT('[1]Raw Data'!J214,FIND(" ",'[1]Raw Data'!J214)-1)," ")</f>
        <v>1st</v>
      </c>
      <c r="G108" s="9">
        <f>IF('[1]Raw Data'!G214="","",'[1]Raw Data'!G214)</f>
        <v>40917</v>
      </c>
      <c r="H108" s="10">
        <f>IF('[1]Raw Data'!N214="","",'[1]Raw Data'!N214)</f>
        <v>40917</v>
      </c>
      <c r="I108" s="7" t="str">
        <f>IFERROR(LEFT('[1]Raw Data'!E214,FIND("*",SUBSTITUTE('[1]Raw Data'!E214," ","*",LEN('[1]Raw Data'!E214)-LEN(SUBSTITUTE('[1]Raw Data'!E214," ",""))))-1)," ")</f>
        <v>Herman Barlow</v>
      </c>
      <c r="J108" s="11" t="str">
        <f>IFERROR(LEFT('[1]Raw Data'!L214,4)," ")</f>
        <v>2719</v>
      </c>
    </row>
    <row r="109" spans="1:10" x14ac:dyDescent="0.25">
      <c r="A109" s="6" t="str">
        <f>IF('[1]Raw Data'!A219="","",'[1]Raw Data'!A219)</f>
        <v>210076313</v>
      </c>
      <c r="B109" s="7" t="str">
        <f>IF('[1]Raw Data'!K219="","",'[1]Raw Data'!K219)</f>
        <v>82806</v>
      </c>
      <c r="C109" s="8" t="str">
        <f>IFERROR(LEFT('[1]Raw Data'!B219,FIND(" ",'[1]Raw Data'!B219)-1)," ")</f>
        <v>Brian</v>
      </c>
      <c r="D109" s="8" t="str">
        <f>IFERROR(RIGHT('[1]Raw Data'!B219,LEN('[1]Raw Data'!B219)-FIND(" ",'[1]Raw Data'!B219,1))," ")</f>
        <v>Nolan</v>
      </c>
      <c r="E109" s="8" t="str">
        <f>IFERROR(RIGHT('[1]Raw Data'!C219,LEN('[1]Raw Data'!C219)-FIND(" ",'[1]Raw Data'!C219,1))," ")</f>
        <v>Electronic Maintenance</v>
      </c>
      <c r="F109" s="7" t="str">
        <f>IFERROR(LEFT('[1]Raw Data'!J219,FIND(" ",'[1]Raw Data'!J219)-1)," ")</f>
        <v>1st</v>
      </c>
      <c r="G109" s="9">
        <f>IF('[1]Raw Data'!G219="","",'[1]Raw Data'!G219)</f>
        <v>40925</v>
      </c>
      <c r="H109" s="10">
        <f>IF('[1]Raw Data'!N219="","",'[1]Raw Data'!N219)</f>
        <v>40925</v>
      </c>
      <c r="I109" s="7" t="str">
        <f>IFERROR(LEFT('[1]Raw Data'!E219,FIND("*",SUBSTITUTE('[1]Raw Data'!E219," ","*",LEN('[1]Raw Data'!E219)-LEN(SUBSTITUTE('[1]Raw Data'!E219," ",""))))-1)," ")</f>
        <v>Darrell Marcum</v>
      </c>
      <c r="J109" s="11" t="str">
        <f>IFERROR(LEFT('[1]Raw Data'!L219,4)," ")</f>
        <v>2070</v>
      </c>
    </row>
    <row r="110" spans="1:10" x14ac:dyDescent="0.25">
      <c r="A110" s="6" t="str">
        <f>IF('[1]Raw Data'!A4="","",'[1]Raw Data'!A4)</f>
        <v>208007980</v>
      </c>
      <c r="B110" s="7" t="str">
        <f>IF('[1]Raw Data'!K4="","",'[1]Raw Data'!K4)</f>
        <v>85891</v>
      </c>
      <c r="C110" s="8" t="str">
        <f>IFERROR(LEFT('[1]Raw Data'!B4,FIND(" ",'[1]Raw Data'!B4)-1)," ")</f>
        <v>Timothy</v>
      </c>
      <c r="D110" s="8" t="str">
        <f>IFERROR(RIGHT('[1]Raw Data'!B4,LEN('[1]Raw Data'!B4)-FIND(" ",'[1]Raw Data'!B4,1))," ")</f>
        <v>Matthews</v>
      </c>
      <c r="E110" s="8" t="str">
        <f>IFERROR(RIGHT('[1]Raw Data'!C4,LEN('[1]Raw Data'!C4)-FIND(" ",'[1]Raw Data'!C4,1))," ")</f>
        <v>Electronic Maintenance</v>
      </c>
      <c r="F110" s="7" t="str">
        <f>IFERROR(LEFT('[1]Raw Data'!J4,FIND(" ",'[1]Raw Data'!J4)-1)," ")</f>
        <v>1st</v>
      </c>
      <c r="G110" s="9">
        <f>IF('[1]Raw Data'!G4="","",'[1]Raw Data'!G4)</f>
        <v>30524</v>
      </c>
      <c r="H110" s="10">
        <f>IF('[1]Raw Data'!N4="","",'[1]Raw Data'!N4)</f>
        <v>41953</v>
      </c>
      <c r="I110" s="7" t="str">
        <f>IFERROR(LEFT('[1]Raw Data'!E4,FIND("*",SUBSTITUTE('[1]Raw Data'!E4," ","*",LEN('[1]Raw Data'!E4)-LEN(SUBSTITUTE('[1]Raw Data'!E4," ",""))))-1)," ")</f>
        <v>Matt Hargett</v>
      </c>
      <c r="J110" s="11" t="str">
        <f>IFERROR(LEFT('[1]Raw Data'!L4,4)," ")</f>
        <v>2553</v>
      </c>
    </row>
    <row r="111" spans="1:10" x14ac:dyDescent="0.25">
      <c r="A111" s="6" t="str">
        <f>IF('[1]Raw Data'!A8="","",'[1]Raw Data'!A8)</f>
        <v>208010077</v>
      </c>
      <c r="B111" s="7" t="str">
        <f>IF('[1]Raw Data'!K8="","",'[1]Raw Data'!K8)</f>
        <v>85909</v>
      </c>
      <c r="C111" s="8" t="str">
        <f>IFERROR(LEFT('[1]Raw Data'!B8,FIND(" ",'[1]Raw Data'!B8)-1)," ")</f>
        <v>Blake</v>
      </c>
      <c r="D111" s="8" t="str">
        <f>IFERROR(RIGHT('[1]Raw Data'!B8,LEN('[1]Raw Data'!B8)-FIND(" ",'[1]Raw Data'!B8,1))," ")</f>
        <v>Benson</v>
      </c>
      <c r="E111" s="8" t="str">
        <f>IFERROR(RIGHT('[1]Raw Data'!C8,LEN('[1]Raw Data'!C8)-FIND(" ",'[1]Raw Data'!C8,1))," ")</f>
        <v>Electronic Maintenance</v>
      </c>
      <c r="F111" s="7" t="str">
        <f>IFERROR(LEFT('[1]Raw Data'!J8,FIND(" ",'[1]Raw Data'!J8)-1)," ")</f>
        <v>2nd</v>
      </c>
      <c r="G111" s="9">
        <f>IF('[1]Raw Data'!G8="","",'[1]Raw Data'!G8)</f>
        <v>35485</v>
      </c>
      <c r="H111" s="10">
        <f>IF('[1]Raw Data'!N8="","",'[1]Raw Data'!N8)</f>
        <v>42212</v>
      </c>
      <c r="I111" s="7" t="str">
        <f>IFERROR(LEFT('[1]Raw Data'!E8,FIND("*",SUBSTITUTE('[1]Raw Data'!E8," ","*",LEN('[1]Raw Data'!E8)-LEN(SUBSTITUTE('[1]Raw Data'!E8," ",""))))-1)," ")</f>
        <v>Darrell Marcum</v>
      </c>
      <c r="J111" s="11" t="str">
        <f>IFERROR(LEFT('[1]Raw Data'!L8,4)," ")</f>
        <v>2070</v>
      </c>
    </row>
    <row r="112" spans="1:10" x14ac:dyDescent="0.25">
      <c r="A112" s="6" t="str">
        <f>IF('[1]Raw Data'!A345="","",'[1]Raw Data'!A345)</f>
        <v>212474930</v>
      </c>
      <c r="B112" s="7" t="str">
        <f>IF('[1]Raw Data'!K345="","",'[1]Raw Data'!K345)</f>
        <v>86699</v>
      </c>
      <c r="C112" s="8" t="str">
        <f>IFERROR(LEFT('[1]Raw Data'!B345,FIND(" ",'[1]Raw Data'!B345)-1)," ")</f>
        <v>Gerald</v>
      </c>
      <c r="D112" s="8" t="str">
        <f>IFERROR(RIGHT('[1]Raw Data'!B345,LEN('[1]Raw Data'!B345)-FIND(" ",'[1]Raw Data'!B345,1))," ")</f>
        <v>Osterbrock</v>
      </c>
      <c r="E112" s="8" t="str">
        <f>IFERROR(RIGHT('[1]Raw Data'!C345,LEN('[1]Raw Data'!C345)-FIND(" ",'[1]Raw Data'!C345,1))," ")</f>
        <v>Electronic Maintenance</v>
      </c>
      <c r="F112" s="7" t="str">
        <f>IFERROR(LEFT('[1]Raw Data'!J345,FIND(" ",'[1]Raw Data'!J345)-1)," ")</f>
        <v>1st</v>
      </c>
      <c r="G112" s="9">
        <f>IF('[1]Raw Data'!G345="","",'[1]Raw Data'!G345)</f>
        <v>42219</v>
      </c>
      <c r="H112" s="10">
        <f>IF('[1]Raw Data'!N345="","",'[1]Raw Data'!N345)</f>
        <v>42219</v>
      </c>
      <c r="I112" s="7" t="str">
        <f>IFERROR(LEFT('[1]Raw Data'!E345,FIND("*",SUBSTITUTE('[1]Raw Data'!E345," ","*",LEN('[1]Raw Data'!E345)-LEN(SUBSTITUTE('[1]Raw Data'!E345," ",""))))-1)," ")</f>
        <v>Darrell Marcum</v>
      </c>
      <c r="J112" s="11" t="str">
        <f>IFERROR(LEFT('[1]Raw Data'!L345,4)," ")</f>
        <v>2070</v>
      </c>
    </row>
    <row r="113" spans="1:10" x14ac:dyDescent="0.25">
      <c r="A113" s="6" t="str">
        <f>IF('[1]Raw Data'!A335="","",'[1]Raw Data'!A335)</f>
        <v>212463925</v>
      </c>
      <c r="B113" s="7" t="str">
        <f>IF('[1]Raw Data'!K335="","",'[1]Raw Data'!K335)</f>
        <v>86367</v>
      </c>
      <c r="C113" s="8" t="str">
        <f>IFERROR(LEFT('[1]Raw Data'!B335,FIND(" ",'[1]Raw Data'!B335)-1)," ")</f>
        <v>William</v>
      </c>
      <c r="D113" s="8" t="str">
        <f>IFERROR(RIGHT('[1]Raw Data'!B335,LEN('[1]Raw Data'!B335)-FIND(" ",'[1]Raw Data'!B335,1))," ")</f>
        <v>Sanford</v>
      </c>
      <c r="E113" s="8" t="str">
        <f>IFERROR(RIGHT('[1]Raw Data'!C335,LEN('[1]Raw Data'!C335)-FIND(" ",'[1]Raw Data'!C335,1))," ")</f>
        <v>Electronic Maintenance</v>
      </c>
      <c r="F113" s="7" t="str">
        <f>IFERROR(LEFT('[1]Raw Data'!J335,FIND(" ",'[1]Raw Data'!J335)-1)," ")</f>
        <v>1st</v>
      </c>
      <c r="G113" s="9">
        <f>IF('[1]Raw Data'!G335="","",'[1]Raw Data'!G335)</f>
        <v>42150</v>
      </c>
      <c r="H113" s="10">
        <f>IF('[1]Raw Data'!N335="","",'[1]Raw Data'!N335)</f>
        <v>42765</v>
      </c>
      <c r="I113" s="7" t="str">
        <f>IFERROR(LEFT('[1]Raw Data'!E335,FIND("*",SUBSTITUTE('[1]Raw Data'!E335," ","*",LEN('[1]Raw Data'!E335)-LEN(SUBSTITUTE('[1]Raw Data'!E335," ",""))))-1)," ")</f>
        <v>Darrell Marcum</v>
      </c>
      <c r="J113" s="11" t="str">
        <f>IFERROR(LEFT('[1]Raw Data'!L335,4)," ")</f>
        <v>2070</v>
      </c>
    </row>
    <row r="114" spans="1:10" x14ac:dyDescent="0.25">
      <c r="A114" s="6" t="str">
        <f>IF('[1]Raw Data'!A402="","",'[1]Raw Data'!A402)</f>
        <v>212629088</v>
      </c>
      <c r="B114" s="7" t="str">
        <f>IF('[1]Raw Data'!K402="","",'[1]Raw Data'!K402)</f>
        <v>88074</v>
      </c>
      <c r="C114" s="8" t="str">
        <f>IFERROR(LEFT('[1]Raw Data'!B402,FIND(" ",'[1]Raw Data'!B402)-1)," ")</f>
        <v>Dustin</v>
      </c>
      <c r="D114" s="8" t="str">
        <f>IFERROR(RIGHT('[1]Raw Data'!B402,LEN('[1]Raw Data'!B402)-FIND(" ",'[1]Raw Data'!B402,1))," ")</f>
        <v>Gadd</v>
      </c>
      <c r="E114" s="8" t="str">
        <f>IFERROR(RIGHT('[1]Raw Data'!C402,LEN('[1]Raw Data'!C402)-FIND(" ",'[1]Raw Data'!C402,1))," ")</f>
        <v>Electronic Maintenance</v>
      </c>
      <c r="F114" s="7" t="str">
        <f>IFERROR(LEFT('[1]Raw Data'!J402,FIND(" ",'[1]Raw Data'!J402)-1)," ")</f>
        <v>1st</v>
      </c>
      <c r="G114" s="9">
        <f>IF('[1]Raw Data'!G402="","",'[1]Raw Data'!G402)</f>
        <v>42870</v>
      </c>
      <c r="H114" s="10">
        <f>IF('[1]Raw Data'!N402="","",'[1]Raw Data'!N402)</f>
        <v>42870</v>
      </c>
      <c r="I114" s="7" t="str">
        <f>IFERROR(LEFT('[1]Raw Data'!E402,FIND("*",SUBSTITUTE('[1]Raw Data'!E402," ","*",LEN('[1]Raw Data'!E402)-LEN(SUBSTITUTE('[1]Raw Data'!E402," ",""))))-1)," ")</f>
        <v>Herman Barlow</v>
      </c>
      <c r="J114" s="11" t="str">
        <f>IFERROR(LEFT('[1]Raw Data'!L402,4)," ")</f>
        <v>2719</v>
      </c>
    </row>
    <row r="115" spans="1:10" x14ac:dyDescent="0.25">
      <c r="A115" s="6" t="str">
        <f>IF('[1]Raw Data'!A401="","",'[1]Raw Data'!A401)</f>
        <v>212629087</v>
      </c>
      <c r="B115" s="7" t="str">
        <f>IF('[1]Raw Data'!K401="","",'[1]Raw Data'!K401)</f>
        <v>88073</v>
      </c>
      <c r="C115" s="8" t="str">
        <f>IFERROR(LEFT('[1]Raw Data'!B401,FIND(" ",'[1]Raw Data'!B401)-1)," ")</f>
        <v>Wade</v>
      </c>
      <c r="D115" s="8" t="str">
        <f>IFERROR(RIGHT('[1]Raw Data'!B401,LEN('[1]Raw Data'!B401)-FIND(" ",'[1]Raw Data'!B401,1))," ")</f>
        <v>Spendlove</v>
      </c>
      <c r="E115" s="8" t="str">
        <f>IFERROR(RIGHT('[1]Raw Data'!C401,LEN('[1]Raw Data'!C401)-FIND(" ",'[1]Raw Data'!C401,1))," ")</f>
        <v>Electronic Maintenance</v>
      </c>
      <c r="F115" s="7" t="str">
        <f>IFERROR(LEFT('[1]Raw Data'!J401,FIND(" ",'[1]Raw Data'!J401)-1)," ")</f>
        <v>1st</v>
      </c>
      <c r="G115" s="9">
        <f>IF('[1]Raw Data'!G401="","",'[1]Raw Data'!G401)</f>
        <v>42870</v>
      </c>
      <c r="H115" s="10">
        <f>IF('[1]Raw Data'!N401="","",'[1]Raw Data'!N401)</f>
        <v>42870</v>
      </c>
      <c r="I115" s="7" t="str">
        <f>IFERROR(LEFT('[1]Raw Data'!E401,FIND("*",SUBSTITUTE('[1]Raw Data'!E401," ","*",LEN('[1]Raw Data'!E401)-LEN(SUBSTITUTE('[1]Raw Data'!E401," ",""))))-1)," ")</f>
        <v>Darrell Marcum</v>
      </c>
      <c r="J115" s="11" t="str">
        <f>IFERROR(LEFT('[1]Raw Data'!L401,4)," ")</f>
        <v>2070</v>
      </c>
    </row>
    <row r="116" spans="1:10" x14ac:dyDescent="0.25">
      <c r="A116" s="6" t="str">
        <f>IF('[1]Raw Data'!A420="","",'[1]Raw Data'!A420)</f>
        <v>212681983</v>
      </c>
      <c r="B116" s="7" t="str">
        <f>IF('[1]Raw Data'!K420="","",'[1]Raw Data'!K420)</f>
        <v>88513</v>
      </c>
      <c r="C116" s="8" t="str">
        <f>IFERROR(LEFT('[1]Raw Data'!B420,FIND(" ",'[1]Raw Data'!B420)-1)," ")</f>
        <v>Brian</v>
      </c>
      <c r="D116" s="8" t="str">
        <f>IFERROR(RIGHT('[1]Raw Data'!B420,LEN('[1]Raw Data'!B420)-FIND(" ",'[1]Raw Data'!B420,1))," ")</f>
        <v>Dean</v>
      </c>
      <c r="E116" s="8" t="str">
        <f>IFERROR(RIGHT('[1]Raw Data'!C420,LEN('[1]Raw Data'!C420)-FIND(" ",'[1]Raw Data'!C420,1))," ")</f>
        <v>Electronic Maintenance</v>
      </c>
      <c r="F116" s="7" t="str">
        <f>IFERROR(LEFT('[1]Raw Data'!J420,FIND(" ",'[1]Raw Data'!J420)-1)," ")</f>
        <v>1st</v>
      </c>
      <c r="G116" s="9">
        <f>IF('[1]Raw Data'!G420="","",'[1]Raw Data'!G420)</f>
        <v>43038</v>
      </c>
      <c r="H116" s="10">
        <f>IF('[1]Raw Data'!N420="","",'[1]Raw Data'!N420)</f>
        <v>43038</v>
      </c>
      <c r="I116" s="7" t="str">
        <f>IFERROR(LEFT('[1]Raw Data'!E420,FIND("*",SUBSTITUTE('[1]Raw Data'!E420," ","*",LEN('[1]Raw Data'!E420)-LEN(SUBSTITUTE('[1]Raw Data'!E420," ",""))))-1)," ")</f>
        <v>Darrell Marcum</v>
      </c>
      <c r="J116" s="11" t="str">
        <f>IFERROR(LEFT('[1]Raw Data'!L420,4)," ")</f>
        <v>2070</v>
      </c>
    </row>
    <row r="117" spans="1:10" x14ac:dyDescent="0.25">
      <c r="A117" s="6" t="str">
        <f>IF('[1]Raw Data'!A429="","",'[1]Raw Data'!A429)</f>
        <v>212732981</v>
      </c>
      <c r="B117" s="7" t="str">
        <f>IF('[1]Raw Data'!K429="","",'[1]Raw Data'!K429)</f>
        <v>89472</v>
      </c>
      <c r="C117" s="8" t="str">
        <f>IFERROR(LEFT('[1]Raw Data'!B429,FIND(" ",'[1]Raw Data'!B429)-1)," ")</f>
        <v>Jason</v>
      </c>
      <c r="D117" s="8" t="str">
        <f>IFERROR(RIGHT('[1]Raw Data'!B429,LEN('[1]Raw Data'!B429)-FIND(" ",'[1]Raw Data'!B429,1))," ")</f>
        <v>Borger</v>
      </c>
      <c r="E117" s="8" t="str">
        <f>IFERROR(RIGHT('[1]Raw Data'!C429,LEN('[1]Raw Data'!C429)-FIND(" ",'[1]Raw Data'!C429,1))," ")</f>
        <v>Electronic Maintenance</v>
      </c>
      <c r="F117" s="7" t="str">
        <f>IFERROR(LEFT('[1]Raw Data'!J429,FIND(" ",'[1]Raw Data'!J429)-1)," ")</f>
        <v>2nd</v>
      </c>
      <c r="G117" s="9">
        <f>IF('[1]Raw Data'!G429="","",'[1]Raw Data'!G429)</f>
        <v>43409</v>
      </c>
      <c r="H117" s="10">
        <f>IF('[1]Raw Data'!N429="","",'[1]Raw Data'!N429)</f>
        <v>43409</v>
      </c>
      <c r="I117" s="7" t="str">
        <f>IFERROR(LEFT('[1]Raw Data'!E429,FIND("*",SUBSTITUTE('[1]Raw Data'!E429," ","*",LEN('[1]Raw Data'!E429)-LEN(SUBSTITUTE('[1]Raw Data'!E429," ",""))))-1)," ")</f>
        <v>Matt Hargett</v>
      </c>
      <c r="J117" s="11" t="str">
        <f>IFERROR(LEFT('[1]Raw Data'!L429,4)," ")</f>
        <v>2720</v>
      </c>
    </row>
    <row r="118" spans="1:10" x14ac:dyDescent="0.25">
      <c r="A118" s="6" t="str">
        <f>IF('[1]Raw Data'!A428="","",'[1]Raw Data'!A428)</f>
        <v>212732551</v>
      </c>
      <c r="B118" s="7" t="str">
        <f>IF('[1]Raw Data'!K428="","",'[1]Raw Data'!K428)</f>
        <v>89471</v>
      </c>
      <c r="C118" s="8" t="str">
        <f>IFERROR(LEFT('[1]Raw Data'!B428,FIND(" ",'[1]Raw Data'!B428)-1)," ")</f>
        <v>Rick</v>
      </c>
      <c r="D118" s="8" t="str">
        <f>IFERROR(RIGHT('[1]Raw Data'!B428,LEN('[1]Raw Data'!B428)-FIND(" ",'[1]Raw Data'!B428,1))," ")</f>
        <v>House</v>
      </c>
      <c r="E118" s="8" t="str">
        <f>IFERROR(RIGHT('[1]Raw Data'!C428,LEN('[1]Raw Data'!C428)-FIND(" ",'[1]Raw Data'!C428,1))," ")</f>
        <v>Electronic Maintenance</v>
      </c>
      <c r="F118" s="7" t="str">
        <f>IFERROR(LEFT('[1]Raw Data'!J428,FIND(" ",'[1]Raw Data'!J428)-1)," ")</f>
        <v>2nd</v>
      </c>
      <c r="G118" s="9">
        <f>IF('[1]Raw Data'!G428="","",'[1]Raw Data'!G428)</f>
        <v>43513</v>
      </c>
      <c r="H118" s="10">
        <f>IF('[1]Raw Data'!N428="","",'[1]Raw Data'!N428)</f>
        <v>43409</v>
      </c>
      <c r="I118" s="7" t="str">
        <f>IFERROR(LEFT('[1]Raw Data'!E428,FIND("*",SUBSTITUTE('[1]Raw Data'!E428," ","*",LEN('[1]Raw Data'!E428)-LEN(SUBSTITUTE('[1]Raw Data'!E428," ",""))))-1)," ")</f>
        <v>Herman Barlow</v>
      </c>
      <c r="J118" s="11" t="str">
        <f>IFERROR(LEFT('[1]Raw Data'!L428,4)," ")</f>
        <v>2719</v>
      </c>
    </row>
    <row r="119" spans="1:10" x14ac:dyDescent="0.25">
      <c r="A119" s="6" t="str">
        <f>IF('[1]Raw Data'!A427="","",'[1]Raw Data'!A427)</f>
        <v>212732546</v>
      </c>
      <c r="B119" s="7" t="str">
        <f>IF('[1]Raw Data'!K427="","",'[1]Raw Data'!K427)</f>
        <v>89511</v>
      </c>
      <c r="C119" s="8" t="str">
        <f>IFERROR(LEFT('[1]Raw Data'!B427,FIND(" ",'[1]Raw Data'!B427)-1)," ")</f>
        <v>MATTHEW</v>
      </c>
      <c r="D119" s="8" t="str">
        <f>IFERROR(RIGHT('[1]Raw Data'!B427,LEN('[1]Raw Data'!B427)-FIND(" ",'[1]Raw Data'!B427,1))," ")</f>
        <v>KENNARD</v>
      </c>
      <c r="E119" s="8" t="str">
        <f>IFERROR(RIGHT('[1]Raw Data'!C427,LEN('[1]Raw Data'!C427)-FIND(" ",'[1]Raw Data'!C427,1))," ")</f>
        <v>Electronic Maintenance</v>
      </c>
      <c r="F119" s="7" t="str">
        <f>IFERROR(LEFT('[1]Raw Data'!J427,FIND(" ",'[1]Raw Data'!J427)-1)," ")</f>
        <v>1st</v>
      </c>
      <c r="G119" s="9">
        <f>IF('[1]Raw Data'!G427="","",'[1]Raw Data'!G427)</f>
        <v>43548</v>
      </c>
      <c r="H119" s="10">
        <f>IF('[1]Raw Data'!N427="","",'[1]Raw Data'!N427)</f>
        <v>43409</v>
      </c>
      <c r="I119" s="7" t="str">
        <f>IFERROR(LEFT('[1]Raw Data'!E427,FIND("*",SUBSTITUTE('[1]Raw Data'!E427," ","*",LEN('[1]Raw Data'!E427)-LEN(SUBSTITUTE('[1]Raw Data'!E427," ",""))))-1)," ")</f>
        <v>Darrell Marcum</v>
      </c>
      <c r="J119" s="11" t="str">
        <f>IFERROR(LEFT('[1]Raw Data'!L427,4)," ")</f>
        <v>2070</v>
      </c>
    </row>
    <row r="120" spans="1:10" x14ac:dyDescent="0.25">
      <c r="A120" s="6" t="str">
        <f>IF('[1]Raw Data'!A433="","",'[1]Raw Data'!A433)</f>
        <v>212736630</v>
      </c>
      <c r="B120" s="7" t="str">
        <f>IF('[1]Raw Data'!K433="","",'[1]Raw Data'!K433)</f>
        <v>89603</v>
      </c>
      <c r="C120" s="8" t="str">
        <f>IFERROR(LEFT('[1]Raw Data'!B433,FIND(" ",'[1]Raw Data'!B433)-1)," ")</f>
        <v>Kenneth</v>
      </c>
      <c r="D120" s="8" t="str">
        <f>IFERROR(RIGHT('[1]Raw Data'!B433,LEN('[1]Raw Data'!B433)-FIND(" ",'[1]Raw Data'!B433,1))," ")</f>
        <v>Booth</v>
      </c>
      <c r="E120" s="8" t="str">
        <f>IFERROR(RIGHT('[1]Raw Data'!C433,LEN('[1]Raw Data'!C433)-FIND(" ",'[1]Raw Data'!C433,1))," ")</f>
        <v>Electronic Maintenance</v>
      </c>
      <c r="F120" s="7" t="str">
        <f>IFERROR(LEFT('[1]Raw Data'!J433,FIND(" ",'[1]Raw Data'!J433)-1)," ")</f>
        <v>2nd</v>
      </c>
      <c r="G120" s="9">
        <f>IF('[1]Raw Data'!G433="","",'[1]Raw Data'!G433)</f>
        <v>43576</v>
      </c>
      <c r="H120" s="10">
        <f>IF('[1]Raw Data'!N433="","",'[1]Raw Data'!N433)</f>
        <v>43437</v>
      </c>
      <c r="I120" s="7" t="str">
        <f>IFERROR(LEFT('[1]Raw Data'!E433,FIND("*",SUBSTITUTE('[1]Raw Data'!E433," ","*",LEN('[1]Raw Data'!E433)-LEN(SUBSTITUTE('[1]Raw Data'!E433," ",""))))-1)," ")</f>
        <v>Herman Barlow</v>
      </c>
      <c r="J120" s="11" t="str">
        <f>IFERROR(LEFT('[1]Raw Data'!L433,4)," ")</f>
        <v>2719</v>
      </c>
    </row>
    <row r="121" spans="1:10" x14ac:dyDescent="0.25">
      <c r="A121" s="6" t="str">
        <f>IF('[1]Raw Data'!A434="","",'[1]Raw Data'!A434)</f>
        <v>212739432</v>
      </c>
      <c r="B121" s="7" t="str">
        <f>IF('[1]Raw Data'!K434="","",'[1]Raw Data'!K434)</f>
        <v>89592</v>
      </c>
      <c r="C121" s="8" t="str">
        <f>IFERROR(LEFT('[1]Raw Data'!B434,FIND(" ",'[1]Raw Data'!B434)-1)," ")</f>
        <v>Trey</v>
      </c>
      <c r="D121" s="8" t="str">
        <f>IFERROR(RIGHT('[1]Raw Data'!B434,LEN('[1]Raw Data'!B434)-FIND(" ",'[1]Raw Data'!B434,1))," ")</f>
        <v>Rigg</v>
      </c>
      <c r="E121" s="8" t="str">
        <f>IFERROR(RIGHT('[1]Raw Data'!C434,LEN('[1]Raw Data'!C434)-FIND(" ",'[1]Raw Data'!C434,1))," ")</f>
        <v>Electronic Maintenance</v>
      </c>
      <c r="F121" s="7" t="str">
        <f>IFERROR(LEFT('[1]Raw Data'!J434,FIND(" ",'[1]Raw Data'!J434)-1)," ")</f>
        <v>2nd</v>
      </c>
      <c r="G121" s="9">
        <f>IF('[1]Raw Data'!G434="","",'[1]Raw Data'!G434)</f>
        <v>43702</v>
      </c>
      <c r="H121" s="10">
        <f>IF('[1]Raw Data'!N434="","",'[1]Raw Data'!N434)</f>
        <v>43472</v>
      </c>
      <c r="I121" s="7" t="str">
        <f>IFERROR(LEFT('[1]Raw Data'!E434,FIND("*",SUBSTITUTE('[1]Raw Data'!E434," ","*",LEN('[1]Raw Data'!E434)-LEN(SUBSTITUTE('[1]Raw Data'!E434," ",""))))-1)," ")</f>
        <v>Darrell Marcum</v>
      </c>
      <c r="J121" s="11" t="str">
        <f>IFERROR(LEFT('[1]Raw Data'!L434,4)," ")</f>
        <v>2070</v>
      </c>
    </row>
    <row r="122" spans="1:10" x14ac:dyDescent="0.25">
      <c r="A122" s="6" t="str">
        <f>IF('[1]Raw Data'!A469="","",'[1]Raw Data'!A469)</f>
        <v>212788732</v>
      </c>
      <c r="B122" s="7" t="str">
        <f>IF('[1]Raw Data'!K469="","",'[1]Raw Data'!K469)</f>
        <v>90833</v>
      </c>
      <c r="C122" s="8" t="str">
        <f>IFERROR(LEFT('[1]Raw Data'!B469,FIND(" ",'[1]Raw Data'!B469)-1)," ")</f>
        <v>Dwayne</v>
      </c>
      <c r="D122" s="8" t="str">
        <f>IFERROR(RIGHT('[1]Raw Data'!B469,LEN('[1]Raw Data'!B469)-FIND(" ",'[1]Raw Data'!B469,1))," ")</f>
        <v>Frary</v>
      </c>
      <c r="E122" s="8" t="str">
        <f>IFERROR(RIGHT('[1]Raw Data'!C469,LEN('[1]Raw Data'!C469)-FIND(" ",'[1]Raw Data'!C469,1))," ")</f>
        <v>Electronic Maintenance</v>
      </c>
      <c r="F122" s="7" t="str">
        <f>IFERROR(LEFT('[1]Raw Data'!J469,FIND(" ",'[1]Raw Data'!J469)-1)," ")</f>
        <v>2nd</v>
      </c>
      <c r="G122" s="9">
        <f>IF('[1]Raw Data'!G469="","",'[1]Raw Data'!G469)</f>
        <v>44585</v>
      </c>
      <c r="H122" s="10">
        <f>IF('[1]Raw Data'!N469="","",'[1]Raw Data'!N469)</f>
        <v>43781</v>
      </c>
      <c r="I122" s="7" t="str">
        <f>IFERROR(LEFT('[1]Raw Data'!E469,FIND("*",SUBSTITUTE('[1]Raw Data'!E469," ","*",LEN('[1]Raw Data'!E469)-LEN(SUBSTITUTE('[1]Raw Data'!E469," ",""))))-1)," ")</f>
        <v>Darrell Marcum</v>
      </c>
      <c r="J122" s="11" t="str">
        <f>IFERROR(LEFT('[1]Raw Data'!L469,4)," ")</f>
        <v>2070</v>
      </c>
    </row>
    <row r="123" spans="1:10" x14ac:dyDescent="0.25">
      <c r="A123" s="6" t="str">
        <f>IF('[1]Raw Data'!A370="","",'[1]Raw Data'!A370)</f>
        <v>212554221</v>
      </c>
      <c r="B123" s="7">
        <f>IF('[1]Raw Data'!K370="","",'[1]Raw Data'!K370)</f>
        <v>87104</v>
      </c>
      <c r="C123" s="8" t="str">
        <f>IFERROR(LEFT('[1]Raw Data'!B370,FIND(" ",'[1]Raw Data'!B370)-1)," ")</f>
        <v>Brian</v>
      </c>
      <c r="D123" s="8" t="str">
        <f>IFERROR(RIGHT('[1]Raw Data'!B370,LEN('[1]Raw Data'!B370)-FIND(" ",'[1]Raw Data'!B370,1))," ")</f>
        <v>Kegley</v>
      </c>
      <c r="E123" s="8" t="str">
        <f>IFERROR(RIGHT('[1]Raw Data'!C370,LEN('[1]Raw Data'!C370)-FIND(" ",'[1]Raw Data'!C370,1))," ")</f>
        <v>Fire Inspector</v>
      </c>
      <c r="F123" s="7" t="str">
        <f>IFERROR(LEFT('[1]Raw Data'!J370,FIND(" ",'[1]Raw Data'!J370)-1)," ")</f>
        <v>3rd</v>
      </c>
      <c r="G123" s="9">
        <f>IF('[1]Raw Data'!G370="","",'[1]Raw Data'!G370)</f>
        <v>42401</v>
      </c>
      <c r="H123" s="10">
        <f>IF('[1]Raw Data'!N370="","",'[1]Raw Data'!N370)</f>
        <v>42401</v>
      </c>
      <c r="I123" s="7" t="str">
        <f>IFERROR(LEFT('[1]Raw Data'!E370,FIND("*",SUBSTITUTE('[1]Raw Data'!E370," ","*",LEN('[1]Raw Data'!E370)-LEN(SUBSTITUTE('[1]Raw Data'!E370," ",""))))-1)," ")</f>
        <v>Peter Hauser</v>
      </c>
      <c r="J123" s="11" t="str">
        <f>IFERROR(LEFT('[1]Raw Data'!L370,4)," ")</f>
        <v>3582</v>
      </c>
    </row>
    <row r="124" spans="1:10" x14ac:dyDescent="0.25">
      <c r="A124" s="6" t="str">
        <f>IF('[1]Raw Data'!A372="","",'[1]Raw Data'!A372)</f>
        <v>212561695</v>
      </c>
      <c r="B124" s="7">
        <f>IF('[1]Raw Data'!K372="","",'[1]Raw Data'!K372)</f>
        <v>87162</v>
      </c>
      <c r="C124" s="8" t="str">
        <f>IFERROR(LEFT('[1]Raw Data'!B372,FIND(" ",'[1]Raw Data'!B372)-1)," ")</f>
        <v>Jeremy</v>
      </c>
      <c r="D124" s="8" t="str">
        <f>IFERROR(RIGHT('[1]Raw Data'!B372,LEN('[1]Raw Data'!B372)-FIND(" ",'[1]Raw Data'!B372,1))," ")</f>
        <v>Saum</v>
      </c>
      <c r="E124" s="8" t="str">
        <f>IFERROR(RIGHT('[1]Raw Data'!C372,LEN('[1]Raw Data'!C372)-FIND(" ",'[1]Raw Data'!C372,1))," ")</f>
        <v>Fire Inspector</v>
      </c>
      <c r="F124" s="7" t="str">
        <f>IFERROR(LEFT('[1]Raw Data'!J372,FIND(" ",'[1]Raw Data'!J372)-1)," ")</f>
        <v>3rd</v>
      </c>
      <c r="G124" s="9">
        <f>IF('[1]Raw Data'!G372="","",'[1]Raw Data'!G372)</f>
        <v>42457</v>
      </c>
      <c r="H124" s="10">
        <f>IF('[1]Raw Data'!N372="","",'[1]Raw Data'!N372)</f>
        <v>42457</v>
      </c>
      <c r="I124" s="7" t="str">
        <f>IFERROR(LEFT('[1]Raw Data'!E372,FIND("*",SUBSTITUTE('[1]Raw Data'!E372," ","*",LEN('[1]Raw Data'!E372)-LEN(SUBSTITUTE('[1]Raw Data'!E372," ",""))))-1)," ")</f>
        <v>Peter Hauser</v>
      </c>
      <c r="J124" s="11" t="str">
        <f>IFERROR(LEFT('[1]Raw Data'!L372,4)," ")</f>
        <v>3582</v>
      </c>
    </row>
    <row r="125" spans="1:10" x14ac:dyDescent="0.25">
      <c r="A125" s="6" t="str">
        <f>IF('[1]Raw Data'!A400="","",'[1]Raw Data'!A400)</f>
        <v>212628074</v>
      </c>
      <c r="B125" s="7" t="str">
        <f>IF('[1]Raw Data'!K400="","",'[1]Raw Data'!K400)</f>
        <v>87982</v>
      </c>
      <c r="C125" s="8" t="str">
        <f>IFERROR(LEFT('[1]Raw Data'!B400,FIND(" ",'[1]Raw Data'!B400)-1)," ")</f>
        <v>Dale</v>
      </c>
      <c r="D125" s="8" t="str">
        <f>IFERROR(RIGHT('[1]Raw Data'!B400,LEN('[1]Raw Data'!B400)-FIND(" ",'[1]Raw Data'!B400,1))," ")</f>
        <v>Lewis</v>
      </c>
      <c r="E125" s="8" t="str">
        <f>IFERROR(RIGHT('[1]Raw Data'!C400,LEN('[1]Raw Data'!C400)-FIND(" ",'[1]Raw Data'!C400,1))," ")</f>
        <v>Fire Inspector</v>
      </c>
      <c r="F125" s="7" t="str">
        <f>IFERROR(LEFT('[1]Raw Data'!J400,FIND(" ",'[1]Raw Data'!J400)-1)," ")</f>
        <v>2nd</v>
      </c>
      <c r="G125" s="9">
        <f>IF('[1]Raw Data'!G400="","",'[1]Raw Data'!G400)</f>
        <v>42870</v>
      </c>
      <c r="H125" s="10">
        <f>IF('[1]Raw Data'!N400="","",'[1]Raw Data'!N400)</f>
        <v>42870</v>
      </c>
      <c r="I125" s="7" t="str">
        <f>IFERROR(LEFT('[1]Raw Data'!E400,FIND("*",SUBSTITUTE('[1]Raw Data'!E400," ","*",LEN('[1]Raw Data'!E400)-LEN(SUBSTITUTE('[1]Raw Data'!E400," ",""))))-1)," ")</f>
        <v>Peter Hauser</v>
      </c>
      <c r="J125" s="11" t="str">
        <f>IFERROR(LEFT('[1]Raw Data'!L400,4)," ")</f>
        <v>3582</v>
      </c>
    </row>
    <row r="126" spans="1:10" x14ac:dyDescent="0.25">
      <c r="A126" s="6" t="str">
        <f>IF('[1]Raw Data'!A57="","",'[1]Raw Data'!A57)</f>
        <v>210037435</v>
      </c>
      <c r="B126" s="7" t="str">
        <f>IF('[1]Raw Data'!K57="","",'[1]Raw Data'!K57)</f>
        <v>76246</v>
      </c>
      <c r="C126" s="8" t="str">
        <f>IFERROR(LEFT('[1]Raw Data'!B57,FIND(" ",'[1]Raw Data'!B57)-1)," ")</f>
        <v>Adam</v>
      </c>
      <c r="D126" s="8" t="str">
        <f>IFERROR(RIGHT('[1]Raw Data'!B57,LEN('[1]Raw Data'!B57)-FIND(" ",'[1]Raw Data'!B57,1))," ")</f>
        <v>Morath</v>
      </c>
      <c r="E126" s="8" t="str">
        <f>IFERROR(RIGHT('[1]Raw Data'!C57,LEN('[1]Raw Data'!C57)-FIND(" ",'[1]Raw Data'!C57,1))," ")</f>
        <v>Fire Inspector 005</v>
      </c>
      <c r="F126" s="7" t="str">
        <f>IFERROR(LEFT('[1]Raw Data'!J57,FIND(" ",'[1]Raw Data'!J57)-1)," ")</f>
        <v>1st</v>
      </c>
      <c r="G126" s="9">
        <f>IF('[1]Raw Data'!G57="","",'[1]Raw Data'!G57)</f>
        <v>38075</v>
      </c>
      <c r="H126" s="10">
        <f>IF('[1]Raw Data'!N57="","",'[1]Raw Data'!N57)</f>
        <v>38075</v>
      </c>
      <c r="I126" s="7" t="str">
        <f>IFERROR(LEFT('[1]Raw Data'!E57,FIND("*",SUBSTITUTE('[1]Raw Data'!E57," ","*",LEN('[1]Raw Data'!E57)-LEN(SUBSTITUTE('[1]Raw Data'!E57," ",""))))-1)," ")</f>
        <v>Peter Hauser</v>
      </c>
      <c r="J126" s="11" t="str">
        <f>IFERROR(LEFT('[1]Raw Data'!L57,4)," ")</f>
        <v>3582</v>
      </c>
    </row>
    <row r="127" spans="1:10" x14ac:dyDescent="0.25">
      <c r="A127" s="6" t="str">
        <f>IF('[1]Raw Data'!A58="","",'[1]Raw Data'!A58)</f>
        <v>210037438</v>
      </c>
      <c r="B127" s="7" t="str">
        <f>IF('[1]Raw Data'!K58="","",'[1]Raw Data'!K58)</f>
        <v>76285</v>
      </c>
      <c r="C127" s="8" t="str">
        <f>IFERROR(LEFT('[1]Raw Data'!B58,FIND(" ",'[1]Raw Data'!B58)-1)," ")</f>
        <v>Kevin</v>
      </c>
      <c r="D127" s="8" t="str">
        <f>IFERROR(RIGHT('[1]Raw Data'!B58,LEN('[1]Raw Data'!B58)-FIND(" ",'[1]Raw Data'!B58,1))," ")</f>
        <v>Corn</v>
      </c>
      <c r="E127" s="8" t="str">
        <f>IFERROR(RIGHT('[1]Raw Data'!C58,LEN('[1]Raw Data'!C58)-FIND(" ",'[1]Raw Data'!C58,1))," ")</f>
        <v>Fire Inspector 005</v>
      </c>
      <c r="F127" s="7" t="str">
        <f>IFERROR(LEFT('[1]Raw Data'!J58,FIND(" ",'[1]Raw Data'!J58)-1)," ")</f>
        <v>1st</v>
      </c>
      <c r="G127" s="9">
        <f>IF('[1]Raw Data'!G58="","",'[1]Raw Data'!G58)</f>
        <v>38089</v>
      </c>
      <c r="H127" s="10">
        <f>IF('[1]Raw Data'!N58="","",'[1]Raw Data'!N58)</f>
        <v>38089</v>
      </c>
      <c r="I127" s="7" t="str">
        <f>IFERROR(LEFT('[1]Raw Data'!E58,FIND("*",SUBSTITUTE('[1]Raw Data'!E58," ","*",LEN('[1]Raw Data'!E58)-LEN(SUBSTITUTE('[1]Raw Data'!E58," ",""))))-1)," ")</f>
        <v>Peter Hauser</v>
      </c>
      <c r="J127" s="11" t="str">
        <f>IFERROR(LEFT('[1]Raw Data'!L58,4)," ")</f>
        <v>3582</v>
      </c>
    </row>
    <row r="128" spans="1:10" x14ac:dyDescent="0.25">
      <c r="A128" s="6" t="str">
        <f>IF('[1]Raw Data'!A162="","",'[1]Raw Data'!A162)</f>
        <v>210066231</v>
      </c>
      <c r="B128" s="7" t="str">
        <f>IF('[1]Raw Data'!K162="","",'[1]Raw Data'!K162)</f>
        <v>80905</v>
      </c>
      <c r="C128" s="8" t="str">
        <f>IFERROR(LEFT('[1]Raw Data'!B162,FIND(" ",'[1]Raw Data'!B162)-1)," ")</f>
        <v>Mike</v>
      </c>
      <c r="D128" s="8" t="str">
        <f>IFERROR(RIGHT('[1]Raw Data'!B162,LEN('[1]Raw Data'!B162)-FIND(" ",'[1]Raw Data'!B162,1))," ")</f>
        <v>Hammerle Jr</v>
      </c>
      <c r="E128" s="8" t="str">
        <f>IFERROR(RIGHT('[1]Raw Data'!C162,LEN('[1]Raw Data'!C162)-FIND(" ",'[1]Raw Data'!C162,1))," ")</f>
        <v>Fire Inspector 005</v>
      </c>
      <c r="F128" s="7" t="str">
        <f>IFERROR(LEFT('[1]Raw Data'!J162,FIND(" ",'[1]Raw Data'!J162)-1)," ")</f>
        <v>2nd</v>
      </c>
      <c r="G128" s="9">
        <f>IF('[1]Raw Data'!G162="","",'[1]Raw Data'!G162)</f>
        <v>40344</v>
      </c>
      <c r="H128" s="10">
        <f>IF('[1]Raw Data'!N162="","",'[1]Raw Data'!N162)</f>
        <v>40344</v>
      </c>
      <c r="I128" s="7" t="str">
        <f>IFERROR(LEFT('[1]Raw Data'!E162,FIND("*",SUBSTITUTE('[1]Raw Data'!E162," ","*",LEN('[1]Raw Data'!E162)-LEN(SUBSTITUTE('[1]Raw Data'!E162," ",""))))-1)," ")</f>
        <v>Peter Hauser</v>
      </c>
      <c r="J128" s="11" t="str">
        <f>IFERROR(LEFT('[1]Raw Data'!L162,4)," ")</f>
        <v>3582</v>
      </c>
    </row>
    <row r="129" spans="1:10" x14ac:dyDescent="0.25">
      <c r="A129" s="6" t="str">
        <f>IF('[1]Raw Data'!A265="","",'[1]Raw Data'!A265)</f>
        <v>212310264</v>
      </c>
      <c r="B129" s="7" t="str">
        <f>IF('[1]Raw Data'!K265="","",'[1]Raw Data'!K265)</f>
        <v>83658</v>
      </c>
      <c r="C129" s="8" t="str">
        <f>IFERROR(LEFT('[1]Raw Data'!B265,FIND(" ",'[1]Raw Data'!B265)-1)," ")</f>
        <v>Rich</v>
      </c>
      <c r="D129" s="8" t="str">
        <f>IFERROR(RIGHT('[1]Raw Data'!B265,LEN('[1]Raw Data'!B265)-FIND(" ",'[1]Raw Data'!B265,1))," ")</f>
        <v>Moeckel</v>
      </c>
      <c r="E129" s="8" t="str">
        <f>IFERROR(RIGHT('[1]Raw Data'!C265,LEN('[1]Raw Data'!C265)-FIND(" ",'[1]Raw Data'!C265,1))," ")</f>
        <v>Fire Inspector 005</v>
      </c>
      <c r="F129" s="7" t="str">
        <f>IFERROR(LEFT('[1]Raw Data'!J265,FIND(" ",'[1]Raw Data'!J265)-1)," ")</f>
        <v>1st</v>
      </c>
      <c r="G129" s="9">
        <f>IF('[1]Raw Data'!G265="","",'[1]Raw Data'!G265)</f>
        <v>41218</v>
      </c>
      <c r="H129" s="10">
        <f>IF('[1]Raw Data'!N265="","",'[1]Raw Data'!N265)</f>
        <v>41218</v>
      </c>
      <c r="I129" s="7" t="str">
        <f>IFERROR(LEFT('[1]Raw Data'!E265,FIND("*",SUBSTITUTE('[1]Raw Data'!E265," ","*",LEN('[1]Raw Data'!E265)-LEN(SUBSTITUTE('[1]Raw Data'!E265," ",""))))-1)," ")</f>
        <v>Peter Hauser</v>
      </c>
      <c r="J129" s="11" t="str">
        <f>IFERROR(LEFT('[1]Raw Data'!L265,4)," ")</f>
        <v>3582</v>
      </c>
    </row>
    <row r="130" spans="1:10" x14ac:dyDescent="0.25">
      <c r="A130" s="6" t="str">
        <f>IF('[1]Raw Data'!A299="","",'[1]Raw Data'!A299)</f>
        <v>212401260</v>
      </c>
      <c r="B130" s="7" t="str">
        <f>IF('[1]Raw Data'!K299="","",'[1]Raw Data'!K299)</f>
        <v>84963</v>
      </c>
      <c r="C130" s="8" t="str">
        <f>IFERROR(LEFT('[1]Raw Data'!B299,FIND(" ",'[1]Raw Data'!B299)-1)," ")</f>
        <v>Daniel</v>
      </c>
      <c r="D130" s="8" t="str">
        <f>IFERROR(RIGHT('[1]Raw Data'!B299,LEN('[1]Raw Data'!B299)-FIND(" ",'[1]Raw Data'!B299,1))," ")</f>
        <v>Bainum</v>
      </c>
      <c r="E130" s="8" t="str">
        <f>IFERROR(RIGHT('[1]Raw Data'!C299,LEN('[1]Raw Data'!C299)-FIND(" ",'[1]Raw Data'!C299,1))," ")</f>
        <v>Fire Inspector 005</v>
      </c>
      <c r="F130" s="7" t="str">
        <f>IFERROR(LEFT('[1]Raw Data'!J299,FIND(" ",'[1]Raw Data'!J299)-1)," ")</f>
        <v>1st</v>
      </c>
      <c r="G130" s="9">
        <f>IF('[1]Raw Data'!G299="","",'[1]Raw Data'!G299)</f>
        <v>41708</v>
      </c>
      <c r="H130" s="10">
        <f>IF('[1]Raw Data'!N299="","",'[1]Raw Data'!N299)</f>
        <v>41708</v>
      </c>
      <c r="I130" s="7" t="str">
        <f>IFERROR(LEFT('[1]Raw Data'!E299,FIND("*",SUBSTITUTE('[1]Raw Data'!E299," ","*",LEN('[1]Raw Data'!E299)-LEN(SUBSTITUTE('[1]Raw Data'!E299," ",""))))-1)," ")</f>
        <v>Peter Hauser</v>
      </c>
      <c r="J130" s="11" t="str">
        <f>IFERROR(LEFT('[1]Raw Data'!L299,4)," ")</f>
        <v>3582</v>
      </c>
    </row>
    <row r="131" spans="1:10" x14ac:dyDescent="0.25">
      <c r="A131" s="6" t="str">
        <f>IF('[1]Raw Data'!A326="","",'[1]Raw Data'!A326)</f>
        <v>212446928</v>
      </c>
      <c r="B131" s="7" t="str">
        <f>IF('[1]Raw Data'!K326="","",'[1]Raw Data'!K326)</f>
        <v>85979</v>
      </c>
      <c r="C131" s="8" t="str">
        <f>IFERROR(LEFT('[1]Raw Data'!B326,FIND(" ",'[1]Raw Data'!B326)-1)," ")</f>
        <v>William</v>
      </c>
      <c r="D131" s="8" t="str">
        <f>IFERROR(RIGHT('[1]Raw Data'!B326,LEN('[1]Raw Data'!B326)-FIND(" ",'[1]Raw Data'!B326,1))," ")</f>
        <v>Sefton</v>
      </c>
      <c r="E131" s="8" t="str">
        <f>IFERROR(RIGHT('[1]Raw Data'!C326,LEN('[1]Raw Data'!C326)-FIND(" ",'[1]Raw Data'!C326,1))," ")</f>
        <v>Fire Inspector 005</v>
      </c>
      <c r="F131" s="7" t="str">
        <f>IFERROR(LEFT('[1]Raw Data'!J326,FIND(" ",'[1]Raw Data'!J326)-1)," ")</f>
        <v>1st</v>
      </c>
      <c r="G131" s="9">
        <f>IF('[1]Raw Data'!G326="","",'[1]Raw Data'!G326)</f>
        <v>42023</v>
      </c>
      <c r="H131" s="10">
        <f>IF('[1]Raw Data'!N326="","",'[1]Raw Data'!N326)</f>
        <v>42023</v>
      </c>
      <c r="I131" s="7" t="str">
        <f>IFERROR(LEFT('[1]Raw Data'!E326,FIND("*",SUBSTITUTE('[1]Raw Data'!E326," ","*",LEN('[1]Raw Data'!E326)-LEN(SUBSTITUTE('[1]Raw Data'!E326," ",""))))-1)," ")</f>
        <v>Peter Hauser</v>
      </c>
      <c r="J131" s="11" t="str">
        <f>IFERROR(LEFT('[1]Raw Data'!L326,4)," ")</f>
        <v>3582</v>
      </c>
    </row>
    <row r="132" spans="1:10" x14ac:dyDescent="0.25">
      <c r="A132" s="6" t="str">
        <f>IF('[1]Raw Data'!A336="","",'[1]Raw Data'!A336)</f>
        <v>212469730</v>
      </c>
      <c r="B132" s="7" t="str">
        <f>IF('[1]Raw Data'!K336="","",'[1]Raw Data'!K336)</f>
        <v>86596</v>
      </c>
      <c r="C132" s="8" t="str">
        <f>IFERROR(LEFT('[1]Raw Data'!B336,FIND(" ",'[1]Raw Data'!B336)-1)," ")</f>
        <v>Christian</v>
      </c>
      <c r="D132" s="8" t="str">
        <f>IFERROR(RIGHT('[1]Raw Data'!B336,LEN('[1]Raw Data'!B336)-FIND(" ",'[1]Raw Data'!B336,1))," ")</f>
        <v>Elliott</v>
      </c>
      <c r="E132" s="8" t="str">
        <f>IFERROR(RIGHT('[1]Raw Data'!C336,LEN('[1]Raw Data'!C336)-FIND(" ",'[1]Raw Data'!C336,1))," ")</f>
        <v>Fire Inspector 005</v>
      </c>
      <c r="F132" s="7" t="str">
        <f>IFERROR(LEFT('[1]Raw Data'!J336,FIND(" ",'[1]Raw Data'!J336)-1)," ")</f>
        <v>3rd</v>
      </c>
      <c r="G132" s="9">
        <f>IF('[1]Raw Data'!G336="","",'[1]Raw Data'!G336)</f>
        <v>42177</v>
      </c>
      <c r="H132" s="10">
        <f>IF('[1]Raw Data'!N336="","",'[1]Raw Data'!N336)</f>
        <v>42177</v>
      </c>
      <c r="I132" s="7" t="str">
        <f>IFERROR(LEFT('[1]Raw Data'!E336,FIND("*",SUBSTITUTE('[1]Raw Data'!E336," ","*",LEN('[1]Raw Data'!E336)-LEN(SUBSTITUTE('[1]Raw Data'!E336," ",""))))-1)," ")</f>
        <v>Peter Hauser</v>
      </c>
      <c r="J132" s="11" t="str">
        <f>IFERROR(LEFT('[1]Raw Data'!L336,4)," ")</f>
        <v>3582</v>
      </c>
    </row>
    <row r="133" spans="1:10" x14ac:dyDescent="0.25">
      <c r="A133" s="6" t="str">
        <f>IF('[1]Raw Data'!A389="","",'[1]Raw Data'!A389)</f>
        <v>212607760</v>
      </c>
      <c r="B133" s="7" t="str">
        <f>IF('[1]Raw Data'!K389="","",'[1]Raw Data'!K389)</f>
        <v>87894</v>
      </c>
      <c r="C133" s="8" t="str">
        <f>IFERROR(LEFT('[1]Raw Data'!B389,FIND(" ",'[1]Raw Data'!B389)-1)," ")</f>
        <v>Bradley</v>
      </c>
      <c r="D133" s="8" t="str">
        <f>IFERROR(RIGHT('[1]Raw Data'!B389,LEN('[1]Raw Data'!B389)-FIND(" ",'[1]Raw Data'!B389,1))," ")</f>
        <v>Powers</v>
      </c>
      <c r="E133" s="8" t="str">
        <f>IFERROR(RIGHT('[1]Raw Data'!C389,LEN('[1]Raw Data'!C389)-FIND(" ",'[1]Raw Data'!C389,1))," ")</f>
        <v>Fire Inspector 005</v>
      </c>
      <c r="F133" s="7" t="str">
        <f>IFERROR(LEFT('[1]Raw Data'!J389,FIND(" ",'[1]Raw Data'!J389)-1)," ")</f>
        <v>2nd</v>
      </c>
      <c r="G133" s="9">
        <f>IF('[1]Raw Data'!G389="","",'[1]Raw Data'!G389)</f>
        <v>42793</v>
      </c>
      <c r="H133" s="10">
        <f>IF('[1]Raw Data'!N389="","",'[1]Raw Data'!N389)</f>
        <v>43158</v>
      </c>
      <c r="I133" s="7" t="str">
        <f>IFERROR(LEFT('[1]Raw Data'!E389,FIND("*",SUBSTITUTE('[1]Raw Data'!E389," ","*",LEN('[1]Raw Data'!E389)-LEN(SUBSTITUTE('[1]Raw Data'!E389," ",""))))-1)," ")</f>
        <v>Peter Hauser</v>
      </c>
      <c r="J133" s="11" t="str">
        <f>IFERROR(LEFT('[1]Raw Data'!L389,4)," ")</f>
        <v>3582</v>
      </c>
    </row>
    <row r="134" spans="1:10" x14ac:dyDescent="0.25">
      <c r="A134" s="6" t="str">
        <f>IF('[1]Raw Data'!A439="","",'[1]Raw Data'!A439)</f>
        <v>212748244</v>
      </c>
      <c r="B134" s="7" t="str">
        <f>IF('[1]Raw Data'!K439="","",'[1]Raw Data'!K439)</f>
        <v>89849</v>
      </c>
      <c r="C134" s="8" t="str">
        <f>IFERROR(LEFT('[1]Raw Data'!B439,FIND(" ",'[1]Raw Data'!B439)-1)," ")</f>
        <v>Andrew</v>
      </c>
      <c r="D134" s="8" t="str">
        <f>IFERROR(RIGHT('[1]Raw Data'!B439,LEN('[1]Raw Data'!B439)-FIND(" ",'[1]Raw Data'!B439,1))," ")</f>
        <v>Brothers</v>
      </c>
      <c r="E134" s="8" t="str">
        <f>IFERROR(RIGHT('[1]Raw Data'!C439,LEN('[1]Raw Data'!C439)-FIND(" ",'[1]Raw Data'!C439,1))," ")</f>
        <v>Fire Inspector 005</v>
      </c>
      <c r="F134" s="7" t="str">
        <f>IFERROR(LEFT('[1]Raw Data'!J439,FIND(" ",'[1]Raw Data'!J439)-1)," ")</f>
        <v>3rd</v>
      </c>
      <c r="G134" s="9">
        <f>IF('[1]Raw Data'!G439="","",'[1]Raw Data'!G439)</f>
        <v>43514</v>
      </c>
      <c r="H134" s="10">
        <f>IF('[1]Raw Data'!N439="","",'[1]Raw Data'!N439)</f>
        <v>43514</v>
      </c>
      <c r="I134" s="7" t="str">
        <f>IFERROR(LEFT('[1]Raw Data'!E439,FIND("*",SUBSTITUTE('[1]Raw Data'!E439," ","*",LEN('[1]Raw Data'!E439)-LEN(SUBSTITUTE('[1]Raw Data'!E439," ",""))))-1)," ")</f>
        <v>Peter Hauser</v>
      </c>
      <c r="J134" s="11" t="str">
        <f>IFERROR(LEFT('[1]Raw Data'!L439,4)," ")</f>
        <v>3582</v>
      </c>
    </row>
    <row r="135" spans="1:10" x14ac:dyDescent="0.25">
      <c r="A135" s="6" t="str">
        <f>IF('[1]Raw Data'!A454="","",'[1]Raw Data'!A454)</f>
        <v>212770170</v>
      </c>
      <c r="B135" s="7" t="str">
        <f>IF('[1]Raw Data'!K454="","",'[1]Raw Data'!K454)</f>
        <v>90461</v>
      </c>
      <c r="C135" s="8" t="str">
        <f>IFERROR(LEFT('[1]Raw Data'!B454,FIND(" ",'[1]Raw Data'!B454)-1)," ")</f>
        <v>Larry</v>
      </c>
      <c r="D135" s="8" t="str">
        <f>IFERROR(RIGHT('[1]Raw Data'!B454,LEN('[1]Raw Data'!B454)-FIND(" ",'[1]Raw Data'!B454,1))," ")</f>
        <v>Gassert</v>
      </c>
      <c r="E135" s="8" t="str">
        <f>IFERROR(RIGHT('[1]Raw Data'!C454,LEN('[1]Raw Data'!C454)-FIND(" ",'[1]Raw Data'!C454,1))," ")</f>
        <v>Fire Inspector 005</v>
      </c>
      <c r="F135" s="7" t="str">
        <f>IFERROR(LEFT('[1]Raw Data'!J454,FIND(" ",'[1]Raw Data'!J454)-1)," ")</f>
        <v>2nd</v>
      </c>
      <c r="G135" s="9">
        <f>IF('[1]Raw Data'!G454="","",'[1]Raw Data'!G454)</f>
        <v>43793</v>
      </c>
      <c r="H135" s="10">
        <f>IF('[1]Raw Data'!N454="","",'[1]Raw Data'!N454)</f>
        <v>44487</v>
      </c>
      <c r="I135" s="7" t="str">
        <f>IFERROR(LEFT('[1]Raw Data'!E454,FIND("*",SUBSTITUTE('[1]Raw Data'!E454," ","*",LEN('[1]Raw Data'!E454)-LEN(SUBSTITUTE('[1]Raw Data'!E454," ",""))))-1)," ")</f>
        <v>Peter Hauser</v>
      </c>
      <c r="J135" s="11" t="str">
        <f>IFERROR(LEFT('[1]Raw Data'!L454,4)," ")</f>
        <v>3582</v>
      </c>
    </row>
    <row r="136" spans="1:10" x14ac:dyDescent="0.25">
      <c r="A136" s="6" t="str">
        <f>IF('[1]Raw Data'!A15="","",'[1]Raw Data'!A15)</f>
        <v>210011678</v>
      </c>
      <c r="B136" s="7" t="str">
        <f>IF('[1]Raw Data'!K15="","",'[1]Raw Data'!K15)</f>
        <v>60666</v>
      </c>
      <c r="C136" s="8" t="str">
        <f>IFERROR(LEFT('[1]Raw Data'!B15,FIND(" ",'[1]Raw Data'!B15)-1)," ")</f>
        <v>Jaye</v>
      </c>
      <c r="D136" s="8" t="str">
        <f>IFERROR(RIGHT('[1]Raw Data'!B15,LEN('[1]Raw Data'!B15)-FIND(" ",'[1]Raw Data'!B15,1))," ")</f>
        <v>Brusman</v>
      </c>
      <c r="E136" s="8" t="str">
        <f>IFERROR(RIGHT('[1]Raw Data'!C15,LEN('[1]Raw Data'!C15)-FIND(" ",'[1]Raw Data'!C15,1))," ")</f>
        <v>General Maintenance</v>
      </c>
      <c r="F136" s="7" t="str">
        <f>IFERROR(LEFT('[1]Raw Data'!J15,FIND(" ",'[1]Raw Data'!J15)-1)," ")</f>
        <v>1st</v>
      </c>
      <c r="G136" s="9">
        <f>IF('[1]Raw Data'!G15="","",'[1]Raw Data'!G15)</f>
        <v>31036</v>
      </c>
      <c r="H136" s="10">
        <f>IF('[1]Raw Data'!N15="","",'[1]Raw Data'!N15)</f>
        <v>31110</v>
      </c>
      <c r="I136" s="7" t="str">
        <f>IFERROR(LEFT('[1]Raw Data'!E15,FIND("*",SUBSTITUTE('[1]Raw Data'!E15," ","*",LEN('[1]Raw Data'!E15)-LEN(SUBSTITUTE('[1]Raw Data'!E15," ",""))))-1)," ")</f>
        <v>Herman Barlow</v>
      </c>
      <c r="J136" s="11" t="str">
        <f>IFERROR(LEFT('[1]Raw Data'!L15,4)," ")</f>
        <v>2719</v>
      </c>
    </row>
    <row r="137" spans="1:10" x14ac:dyDescent="0.25">
      <c r="A137" s="6" t="str">
        <f>IF('[1]Raw Data'!A26="","",'[1]Raw Data'!A26)</f>
        <v>210014311</v>
      </c>
      <c r="B137" s="7" t="str">
        <f>IF('[1]Raw Data'!K26="","",'[1]Raw Data'!K26)</f>
        <v>63688</v>
      </c>
      <c r="C137" s="8" t="str">
        <f>IFERROR(LEFT('[1]Raw Data'!B26,FIND(" ",'[1]Raw Data'!B26)-1)," ")</f>
        <v>Mark</v>
      </c>
      <c r="D137" s="8" t="str">
        <f>IFERROR(RIGHT('[1]Raw Data'!B26,LEN('[1]Raw Data'!B26)-FIND(" ",'[1]Raw Data'!B26,1))," ")</f>
        <v>Ross</v>
      </c>
      <c r="E137" s="8" t="str">
        <f>IFERROR(RIGHT('[1]Raw Data'!C26,LEN('[1]Raw Data'!C26)-FIND(" ",'[1]Raw Data'!C26,1))," ")</f>
        <v>General Maintenance</v>
      </c>
      <c r="F137" s="7" t="str">
        <f>IFERROR(LEFT('[1]Raw Data'!J26,FIND(" ",'[1]Raw Data'!J26)-1)," ")</f>
        <v>1st</v>
      </c>
      <c r="G137" s="9">
        <f>IF('[1]Raw Data'!G26="","",'[1]Raw Data'!G26)</f>
        <v>31576</v>
      </c>
      <c r="H137" s="10">
        <f>IF('[1]Raw Data'!N26="","",'[1]Raw Data'!N26)</f>
        <v>31642</v>
      </c>
      <c r="I137" s="7" t="str">
        <f>IFERROR(LEFT('[1]Raw Data'!E26,FIND("*",SUBSTITUTE('[1]Raw Data'!E26," ","*",LEN('[1]Raw Data'!E26)-LEN(SUBSTITUTE('[1]Raw Data'!E26," ",""))))-1)," ")</f>
        <v>James Trent</v>
      </c>
      <c r="J137" s="11" t="str">
        <f>IFERROR(LEFT('[1]Raw Data'!L26,4)," ")</f>
        <v>9944</v>
      </c>
    </row>
    <row r="138" spans="1:10" x14ac:dyDescent="0.25">
      <c r="A138" s="6" t="str">
        <f>IF('[1]Raw Data'!A66="","",'[1]Raw Data'!A66)</f>
        <v>210042418</v>
      </c>
      <c r="B138" s="7" t="str">
        <f>IF('[1]Raw Data'!K66="","",'[1]Raw Data'!K66)</f>
        <v>77437</v>
      </c>
      <c r="C138" s="8" t="str">
        <f>IFERROR(LEFT('[1]Raw Data'!B66,FIND(" ",'[1]Raw Data'!B66)-1)," ")</f>
        <v>Jamey</v>
      </c>
      <c r="D138" s="8" t="str">
        <f>IFERROR(RIGHT('[1]Raw Data'!B66,LEN('[1]Raw Data'!B66)-FIND(" ",'[1]Raw Data'!B66,1))," ")</f>
        <v>Evans</v>
      </c>
      <c r="E138" s="8" t="str">
        <f>IFERROR(RIGHT('[1]Raw Data'!C66,LEN('[1]Raw Data'!C66)-FIND(" ",'[1]Raw Data'!C66,1))," ")</f>
        <v>General Maintenance</v>
      </c>
      <c r="F138" s="7" t="str">
        <f>IFERROR(LEFT('[1]Raw Data'!J66,FIND(" ",'[1]Raw Data'!J66)-1)," ")</f>
        <v>1st</v>
      </c>
      <c r="G138" s="9">
        <f>IF('[1]Raw Data'!G66="","",'[1]Raw Data'!G66)</f>
        <v>38530</v>
      </c>
      <c r="H138" s="10">
        <f>IF('[1]Raw Data'!N66="","",'[1]Raw Data'!N66)</f>
        <v>38530</v>
      </c>
      <c r="I138" s="7" t="str">
        <f>IFERROR(LEFT('[1]Raw Data'!E66,FIND("*",SUBSTITUTE('[1]Raw Data'!E66," ","*",LEN('[1]Raw Data'!E66)-LEN(SUBSTITUTE('[1]Raw Data'!E66," ",""))))-1)," ")</f>
        <v>James Trent</v>
      </c>
      <c r="J138" s="11" t="str">
        <f>IFERROR(LEFT('[1]Raw Data'!L66,4)," ")</f>
        <v>9944</v>
      </c>
    </row>
    <row r="139" spans="1:10" x14ac:dyDescent="0.25">
      <c r="A139" s="6" t="str">
        <f>IF('[1]Raw Data'!A69="","",'[1]Raw Data'!A69)</f>
        <v>210042561</v>
      </c>
      <c r="B139" s="7" t="str">
        <f>IF('[1]Raw Data'!K69="","",'[1]Raw Data'!K69)</f>
        <v>77457</v>
      </c>
      <c r="C139" s="8" t="str">
        <f>IFERROR(LEFT('[1]Raw Data'!B69,FIND(" ",'[1]Raw Data'!B69)-1)," ")</f>
        <v>Chris</v>
      </c>
      <c r="D139" s="8" t="str">
        <f>IFERROR(RIGHT('[1]Raw Data'!B69,LEN('[1]Raw Data'!B69)-FIND(" ",'[1]Raw Data'!B69,1))," ")</f>
        <v>Jarvis</v>
      </c>
      <c r="E139" s="8" t="str">
        <f>IFERROR(RIGHT('[1]Raw Data'!C69,LEN('[1]Raw Data'!C69)-FIND(" ",'[1]Raw Data'!C69,1))," ")</f>
        <v>General Maintenance</v>
      </c>
      <c r="F139" s="7" t="str">
        <f>IFERROR(LEFT('[1]Raw Data'!J69,FIND(" ",'[1]Raw Data'!J69)-1)," ")</f>
        <v>1st</v>
      </c>
      <c r="G139" s="9">
        <f>IF('[1]Raw Data'!G69="","",'[1]Raw Data'!G69)</f>
        <v>38538</v>
      </c>
      <c r="H139" s="10">
        <f>IF('[1]Raw Data'!N69="","",'[1]Raw Data'!N69)</f>
        <v>38538</v>
      </c>
      <c r="I139" s="7" t="str">
        <f>IFERROR(LEFT('[1]Raw Data'!E69,FIND("*",SUBSTITUTE('[1]Raw Data'!E69," ","*",LEN('[1]Raw Data'!E69)-LEN(SUBSTITUTE('[1]Raw Data'!E69," ",""))))-1)," ")</f>
        <v>James Trent</v>
      </c>
      <c r="J139" s="11" t="str">
        <f>IFERROR(LEFT('[1]Raw Data'!L69,4)," ")</f>
        <v>9944</v>
      </c>
    </row>
    <row r="140" spans="1:10" x14ac:dyDescent="0.25">
      <c r="A140" s="6" t="str">
        <f>IF('[1]Raw Data'!A70="","",'[1]Raw Data'!A70)</f>
        <v>210042568</v>
      </c>
      <c r="B140" s="7" t="str">
        <f>IF('[1]Raw Data'!K70="","",'[1]Raw Data'!K70)</f>
        <v>77459</v>
      </c>
      <c r="C140" s="8" t="str">
        <f>IFERROR(LEFT('[1]Raw Data'!B70,FIND(" ",'[1]Raw Data'!B70)-1)," ")</f>
        <v>Gregory</v>
      </c>
      <c r="D140" s="8" t="str">
        <f>IFERROR(RIGHT('[1]Raw Data'!B70,LEN('[1]Raw Data'!B70)-FIND(" ",'[1]Raw Data'!B70,1))," ")</f>
        <v>Smith</v>
      </c>
      <c r="E140" s="8" t="str">
        <f>IFERROR(RIGHT('[1]Raw Data'!C70,LEN('[1]Raw Data'!C70)-FIND(" ",'[1]Raw Data'!C70,1))," ")</f>
        <v>General Maintenance</v>
      </c>
      <c r="F140" s="7" t="str">
        <f>IFERROR(LEFT('[1]Raw Data'!J70,FIND(" ",'[1]Raw Data'!J70)-1)," ")</f>
        <v>1st</v>
      </c>
      <c r="G140" s="9">
        <f>IF('[1]Raw Data'!G70="","",'[1]Raw Data'!G70)</f>
        <v>38538</v>
      </c>
      <c r="H140" s="10">
        <f>IF('[1]Raw Data'!N70="","",'[1]Raw Data'!N70)</f>
        <v>38538</v>
      </c>
      <c r="I140" s="7" t="str">
        <f>IFERROR(LEFT('[1]Raw Data'!E70,FIND("*",SUBSTITUTE('[1]Raw Data'!E70," ","*",LEN('[1]Raw Data'!E70)-LEN(SUBSTITUTE('[1]Raw Data'!E70," ",""))))-1)," ")</f>
        <v>James Perdue</v>
      </c>
      <c r="J140" s="11" t="str">
        <f>IFERROR(LEFT('[1]Raw Data'!L70,4)," ")</f>
        <v>4471</v>
      </c>
    </row>
    <row r="141" spans="1:10" x14ac:dyDescent="0.25">
      <c r="A141" s="6" t="str">
        <f>IF('[1]Raw Data'!A71="","",'[1]Raw Data'!A71)</f>
        <v>210042569</v>
      </c>
      <c r="B141" s="7" t="str">
        <f>IF('[1]Raw Data'!K71="","",'[1]Raw Data'!K71)</f>
        <v>77484</v>
      </c>
      <c r="C141" s="8" t="str">
        <f>IFERROR(LEFT('[1]Raw Data'!B71,FIND(" ",'[1]Raw Data'!B71)-1)," ")</f>
        <v>David</v>
      </c>
      <c r="D141" s="8" t="str">
        <f>IFERROR(RIGHT('[1]Raw Data'!B71,LEN('[1]Raw Data'!B71)-FIND(" ",'[1]Raw Data'!B71,1))," ")</f>
        <v>Sucher</v>
      </c>
      <c r="E141" s="8" t="str">
        <f>IFERROR(RIGHT('[1]Raw Data'!C71,LEN('[1]Raw Data'!C71)-FIND(" ",'[1]Raw Data'!C71,1))," ")</f>
        <v>General Maintenance</v>
      </c>
      <c r="F141" s="7" t="str">
        <f>IFERROR(LEFT('[1]Raw Data'!J71,FIND(" ",'[1]Raw Data'!J71)-1)," ")</f>
        <v>1st</v>
      </c>
      <c r="G141" s="9">
        <f>IF('[1]Raw Data'!G71="","",'[1]Raw Data'!G71)</f>
        <v>38544</v>
      </c>
      <c r="H141" s="10">
        <f>IF('[1]Raw Data'!N71="","",'[1]Raw Data'!N71)</f>
        <v>38544</v>
      </c>
      <c r="I141" s="7" t="str">
        <f>IFERROR(LEFT('[1]Raw Data'!E71,FIND("*",SUBSTITUTE('[1]Raw Data'!E71," ","*",LEN('[1]Raw Data'!E71)-LEN(SUBSTITUTE('[1]Raw Data'!E71," ",""))))-1)," ")</f>
        <v>Matt Hargett</v>
      </c>
      <c r="J141" s="11" t="str">
        <f>IFERROR(LEFT('[1]Raw Data'!L71,4)," ")</f>
        <v>2906</v>
      </c>
    </row>
    <row r="142" spans="1:10" x14ac:dyDescent="0.25">
      <c r="A142" s="6" t="str">
        <f>IF('[1]Raw Data'!A98="","",'[1]Raw Data'!A98)</f>
        <v>210047129</v>
      </c>
      <c r="B142" s="7" t="str">
        <f>IF('[1]Raw Data'!K98="","",'[1]Raw Data'!K98)</f>
        <v>78568</v>
      </c>
      <c r="C142" s="8" t="str">
        <f>IFERROR(LEFT('[1]Raw Data'!B98,FIND(" ",'[1]Raw Data'!B98)-1)," ")</f>
        <v>Andrew</v>
      </c>
      <c r="D142" s="8" t="str">
        <f>IFERROR(RIGHT('[1]Raw Data'!B98,LEN('[1]Raw Data'!B98)-FIND(" ",'[1]Raw Data'!B98,1))," ")</f>
        <v>Panko</v>
      </c>
      <c r="E142" s="8" t="str">
        <f>IFERROR(RIGHT('[1]Raw Data'!C98,LEN('[1]Raw Data'!C98)-FIND(" ",'[1]Raw Data'!C98,1))," ")</f>
        <v>General Maintenance</v>
      </c>
      <c r="F142" s="7" t="str">
        <f>IFERROR(LEFT('[1]Raw Data'!J98,FIND(" ",'[1]Raw Data'!J98)-1)," ")</f>
        <v>1st</v>
      </c>
      <c r="G142" s="9">
        <f>IF('[1]Raw Data'!G98="","",'[1]Raw Data'!G98)</f>
        <v>38999</v>
      </c>
      <c r="H142" s="10">
        <f>IF('[1]Raw Data'!N98="","",'[1]Raw Data'!N98)</f>
        <v>38999</v>
      </c>
      <c r="I142" s="7" t="str">
        <f>IFERROR(LEFT('[1]Raw Data'!E98,FIND("*",SUBSTITUTE('[1]Raw Data'!E98," ","*",LEN('[1]Raw Data'!E98)-LEN(SUBSTITUTE('[1]Raw Data'!E98," ",""))))-1)," ")</f>
        <v>Alex Beck</v>
      </c>
      <c r="J142" s="11" t="str">
        <f>IFERROR(LEFT('[1]Raw Data'!L98,4)," ")</f>
        <v>9955</v>
      </c>
    </row>
    <row r="143" spans="1:10" x14ac:dyDescent="0.25">
      <c r="A143" s="6" t="str">
        <f>IF('[1]Raw Data'!A158="","",'[1]Raw Data'!A158)</f>
        <v>210062499</v>
      </c>
      <c r="B143" s="7" t="str">
        <f>IF('[1]Raw Data'!K158="","",'[1]Raw Data'!K158)</f>
        <v>80108</v>
      </c>
      <c r="C143" s="8" t="str">
        <f>IFERROR(LEFT('[1]Raw Data'!B158,FIND(" ",'[1]Raw Data'!B158)-1)," ")</f>
        <v>Jeff</v>
      </c>
      <c r="D143" s="8" t="str">
        <f>IFERROR(RIGHT('[1]Raw Data'!B158,LEN('[1]Raw Data'!B158)-FIND(" ",'[1]Raw Data'!B158,1))," ")</f>
        <v>Abplanalp</v>
      </c>
      <c r="E143" s="8" t="str">
        <f>IFERROR(RIGHT('[1]Raw Data'!C158,LEN('[1]Raw Data'!C158)-FIND(" ",'[1]Raw Data'!C158,1))," ")</f>
        <v>General Maintenance</v>
      </c>
      <c r="F143" s="7" t="str">
        <f>IFERROR(LEFT('[1]Raw Data'!J158,FIND(" ",'[1]Raw Data'!J158)-1)," ")</f>
        <v>1st</v>
      </c>
      <c r="G143" s="9">
        <f>IF('[1]Raw Data'!G158="","",'[1]Raw Data'!G158)</f>
        <v>39706</v>
      </c>
      <c r="H143" s="10">
        <f>IF('[1]Raw Data'!N158="","",'[1]Raw Data'!N158)</f>
        <v>39706</v>
      </c>
      <c r="I143" s="7" t="str">
        <f>IFERROR(LEFT('[1]Raw Data'!E158,FIND("*",SUBSTITUTE('[1]Raw Data'!E158," ","*",LEN('[1]Raw Data'!E158)-LEN(SUBSTITUTE('[1]Raw Data'!E158," ",""))))-1)," ")</f>
        <v>Matt Hargett</v>
      </c>
      <c r="J143" s="11" t="str">
        <f>IFERROR(LEFT('[1]Raw Data'!L158,4)," ")</f>
        <v>2720</v>
      </c>
    </row>
    <row r="144" spans="1:10" x14ac:dyDescent="0.25">
      <c r="A144" s="6" t="str">
        <f>IF('[1]Raw Data'!A196="","",'[1]Raw Data'!A196)</f>
        <v>210074937</v>
      </c>
      <c r="B144" s="7" t="str">
        <f>IF('[1]Raw Data'!K196="","",'[1]Raw Data'!K196)</f>
        <v>82524</v>
      </c>
      <c r="C144" s="8" t="str">
        <f>IFERROR(LEFT('[1]Raw Data'!B196,FIND(" ",'[1]Raw Data'!B196)-1)," ")</f>
        <v>Travis</v>
      </c>
      <c r="D144" s="8" t="str">
        <f>IFERROR(RIGHT('[1]Raw Data'!B196,LEN('[1]Raw Data'!B196)-FIND(" ",'[1]Raw Data'!B196,1))," ")</f>
        <v>Allford</v>
      </c>
      <c r="E144" s="8" t="str">
        <f>IFERROR(RIGHT('[1]Raw Data'!C196,LEN('[1]Raw Data'!C196)-FIND(" ",'[1]Raw Data'!C196,1))," ")</f>
        <v>General Maintenance</v>
      </c>
      <c r="F144" s="7" t="str">
        <f>IFERROR(LEFT('[1]Raw Data'!J196,FIND(" ",'[1]Raw Data'!J196)-1)," ")</f>
        <v>1st</v>
      </c>
      <c r="G144" s="9">
        <f>IF('[1]Raw Data'!G196="","",'[1]Raw Data'!G196)</f>
        <v>40826</v>
      </c>
      <c r="H144" s="10">
        <f>IF('[1]Raw Data'!N196="","",'[1]Raw Data'!N196)</f>
        <v>40826</v>
      </c>
      <c r="I144" s="7" t="str">
        <f>IFERROR(LEFT('[1]Raw Data'!E196,FIND("*",SUBSTITUTE('[1]Raw Data'!E196," ","*",LEN('[1]Raw Data'!E196)-LEN(SUBSTITUTE('[1]Raw Data'!E196," ",""))))-1)," ")</f>
        <v>Steven Pike</v>
      </c>
      <c r="J144" s="11" t="str">
        <f>IFERROR(LEFT('[1]Raw Data'!L196,4)," ")</f>
        <v>2720</v>
      </c>
    </row>
    <row r="145" spans="1:10" x14ac:dyDescent="0.25">
      <c r="A145" s="6" t="str">
        <f>IF('[1]Raw Data'!A197="","",'[1]Raw Data'!A197)</f>
        <v>210074939</v>
      </c>
      <c r="B145" s="7" t="str">
        <f>IF('[1]Raw Data'!K197="","",'[1]Raw Data'!K197)</f>
        <v>82530</v>
      </c>
      <c r="C145" s="8" t="str">
        <f>IFERROR(LEFT('[1]Raw Data'!B197,FIND(" ",'[1]Raw Data'!B197)-1)," ")</f>
        <v>Brian</v>
      </c>
      <c r="D145" s="8" t="str">
        <f>IFERROR(RIGHT('[1]Raw Data'!B197,LEN('[1]Raw Data'!B197)-FIND(" ",'[1]Raw Data'!B197,1))," ")</f>
        <v>Chipps</v>
      </c>
      <c r="E145" s="8" t="str">
        <f>IFERROR(RIGHT('[1]Raw Data'!C197,LEN('[1]Raw Data'!C197)-FIND(" ",'[1]Raw Data'!C197,1))," ")</f>
        <v>General Maintenance</v>
      </c>
      <c r="F145" s="7" t="str">
        <f>IFERROR(LEFT('[1]Raw Data'!J197,FIND(" ",'[1]Raw Data'!J197)-1)," ")</f>
        <v>1st</v>
      </c>
      <c r="G145" s="9">
        <f>IF('[1]Raw Data'!G197="","",'[1]Raw Data'!G197)</f>
        <v>40826</v>
      </c>
      <c r="H145" s="10">
        <f>IF('[1]Raw Data'!N197="","",'[1]Raw Data'!N197)</f>
        <v>40826</v>
      </c>
      <c r="I145" s="7" t="str">
        <f>IFERROR(LEFT('[1]Raw Data'!E197,FIND("*",SUBSTITUTE('[1]Raw Data'!E197," ","*",LEN('[1]Raw Data'!E197)-LEN(SUBSTITUTE('[1]Raw Data'!E197," ",""))))-1)," ")</f>
        <v>Zachary Hill</v>
      </c>
      <c r="J145" s="11" t="str">
        <f>IFERROR(LEFT('[1]Raw Data'!L197,4)," ")</f>
        <v>2720</v>
      </c>
    </row>
    <row r="146" spans="1:10" x14ac:dyDescent="0.25">
      <c r="A146" s="6" t="str">
        <f>IF('[1]Raw Data'!A220="","",'[1]Raw Data'!A220)</f>
        <v>210076647</v>
      </c>
      <c r="B146" s="7" t="str">
        <f>IF('[1]Raw Data'!K220="","",'[1]Raw Data'!K220)</f>
        <v>82907</v>
      </c>
      <c r="C146" s="8" t="str">
        <f>IFERROR(LEFT('[1]Raw Data'!B220,FIND(" ",'[1]Raw Data'!B220)-1)," ")</f>
        <v>Sean</v>
      </c>
      <c r="D146" s="8" t="str">
        <f>IFERROR(RIGHT('[1]Raw Data'!B220,LEN('[1]Raw Data'!B220)-FIND(" ",'[1]Raw Data'!B220,1))," ")</f>
        <v>Powell</v>
      </c>
      <c r="E146" s="8" t="str">
        <f>IFERROR(RIGHT('[1]Raw Data'!C220,LEN('[1]Raw Data'!C220)-FIND(" ",'[1]Raw Data'!C220,1))," ")</f>
        <v>General Maintenance</v>
      </c>
      <c r="F146" s="7" t="str">
        <f>IFERROR(LEFT('[1]Raw Data'!J220,FIND(" ",'[1]Raw Data'!J220)-1)," ")</f>
        <v>1st</v>
      </c>
      <c r="G146" s="9">
        <f>IF('[1]Raw Data'!G220="","",'[1]Raw Data'!G220)</f>
        <v>40931</v>
      </c>
      <c r="H146" s="10">
        <f>IF('[1]Raw Data'!N220="","",'[1]Raw Data'!N220)</f>
        <v>41344</v>
      </c>
      <c r="I146" s="7" t="str">
        <f>IFERROR(LEFT('[1]Raw Data'!E220,FIND("*",SUBSTITUTE('[1]Raw Data'!E220," ","*",LEN('[1]Raw Data'!E220)-LEN(SUBSTITUTE('[1]Raw Data'!E220," ",""))))-1)," ")</f>
        <v>David Woodward</v>
      </c>
      <c r="J146" s="11" t="str">
        <f>IFERROR(LEFT('[1]Raw Data'!L220,4)," ")</f>
        <v>9960</v>
      </c>
    </row>
    <row r="147" spans="1:10" x14ac:dyDescent="0.25">
      <c r="A147" s="6" t="str">
        <f>IF('[1]Raw Data'!A213="","",'[1]Raw Data'!A213)</f>
        <v>210076024</v>
      </c>
      <c r="B147" s="7" t="str">
        <f>IF('[1]Raw Data'!K213="","",'[1]Raw Data'!K213)</f>
        <v>82626</v>
      </c>
      <c r="C147" s="8" t="str">
        <f>IFERROR(LEFT('[1]Raw Data'!B213,FIND(" ",'[1]Raw Data'!B213)-1)," ")</f>
        <v>Jamie</v>
      </c>
      <c r="D147" s="8" t="str">
        <f>IFERROR(RIGHT('[1]Raw Data'!B213,LEN('[1]Raw Data'!B213)-FIND(" ",'[1]Raw Data'!B213,1))," ")</f>
        <v>Woodrum</v>
      </c>
      <c r="E147" s="8" t="str">
        <f>IFERROR(RIGHT('[1]Raw Data'!C213,LEN('[1]Raw Data'!C213)-FIND(" ",'[1]Raw Data'!C213,1))," ")</f>
        <v>General Maintenance</v>
      </c>
      <c r="F147" s="7" t="str">
        <f>IFERROR(LEFT('[1]Raw Data'!J213,FIND(" ",'[1]Raw Data'!J213)-1)," ")</f>
        <v>1st</v>
      </c>
      <c r="G147" s="9">
        <f>IF('[1]Raw Data'!G213="","",'[1]Raw Data'!G213)</f>
        <v>40889</v>
      </c>
      <c r="H147" s="10">
        <f>IF('[1]Raw Data'!N213="","",'[1]Raw Data'!N213)</f>
        <v>41680</v>
      </c>
      <c r="I147" s="7" t="str">
        <f>IFERROR(LEFT('[1]Raw Data'!E213,FIND("*",SUBSTITUTE('[1]Raw Data'!E213," ","*",LEN('[1]Raw Data'!E213)-LEN(SUBSTITUTE('[1]Raw Data'!E213," ",""))))-1)," ")</f>
        <v>Matt Hargett</v>
      </c>
      <c r="J147" s="11" t="str">
        <f>IFERROR(LEFT('[1]Raw Data'!L213,4)," ")</f>
        <v>2720</v>
      </c>
    </row>
    <row r="148" spans="1:10" x14ac:dyDescent="0.25">
      <c r="A148" s="6" t="str">
        <f>IF('[1]Raw Data'!A306="","",'[1]Raw Data'!A306)</f>
        <v>212410138</v>
      </c>
      <c r="B148" s="7" t="str">
        <f>IF('[1]Raw Data'!K306="","",'[1]Raw Data'!K306)</f>
        <v>85194</v>
      </c>
      <c r="C148" s="8" t="str">
        <f>IFERROR(LEFT('[1]Raw Data'!B306,FIND(" ",'[1]Raw Data'!B306)-1)," ")</f>
        <v>Charles</v>
      </c>
      <c r="D148" s="8" t="str">
        <f>IFERROR(RIGHT('[1]Raw Data'!B306,LEN('[1]Raw Data'!B306)-FIND(" ",'[1]Raw Data'!B306,1))," ")</f>
        <v>Selm</v>
      </c>
      <c r="E148" s="8" t="str">
        <f>IFERROR(RIGHT('[1]Raw Data'!C306,LEN('[1]Raw Data'!C306)-FIND(" ",'[1]Raw Data'!C306,1))," ")</f>
        <v>General Maintenance</v>
      </c>
      <c r="F148" s="7" t="str">
        <f>IFERROR(LEFT('[1]Raw Data'!J306,FIND(" ",'[1]Raw Data'!J306)-1)," ")</f>
        <v>1st</v>
      </c>
      <c r="G148" s="9">
        <f>IF('[1]Raw Data'!G306="","",'[1]Raw Data'!G306)</f>
        <v>41764</v>
      </c>
      <c r="H148" s="10">
        <f>IF('[1]Raw Data'!N306="","",'[1]Raw Data'!N306)</f>
        <v>41764</v>
      </c>
      <c r="I148" s="7" t="str">
        <f>IFERROR(LEFT('[1]Raw Data'!E306,FIND("*",SUBSTITUTE('[1]Raw Data'!E306," ","*",LEN('[1]Raw Data'!E306)-LEN(SUBSTITUTE('[1]Raw Data'!E306," ",""))))-1)," ")</f>
        <v>Herman Barlow</v>
      </c>
      <c r="J148" s="11" t="str">
        <f>IFERROR(LEFT('[1]Raw Data'!L306,4)," ")</f>
        <v>2719</v>
      </c>
    </row>
    <row r="149" spans="1:10" x14ac:dyDescent="0.25">
      <c r="A149" s="6" t="str">
        <f>IF('[1]Raw Data'!A320="","",'[1]Raw Data'!A320)</f>
        <v>212425330</v>
      </c>
      <c r="B149" s="7" t="str">
        <f>IF('[1]Raw Data'!K320="","",'[1]Raw Data'!K320)</f>
        <v>85649</v>
      </c>
      <c r="C149" s="8" t="str">
        <f>IFERROR(LEFT('[1]Raw Data'!B320,FIND(" ",'[1]Raw Data'!B320)-1)," ")</f>
        <v>George</v>
      </c>
      <c r="D149" s="8" t="str">
        <f>IFERROR(RIGHT('[1]Raw Data'!B320,LEN('[1]Raw Data'!B320)-FIND(" ",'[1]Raw Data'!B320,1))," ")</f>
        <v>Schmeltzer</v>
      </c>
      <c r="E149" s="8" t="str">
        <f>IFERROR(RIGHT('[1]Raw Data'!C320,LEN('[1]Raw Data'!C320)-FIND(" ",'[1]Raw Data'!C320,1))," ")</f>
        <v>General Maintenance</v>
      </c>
      <c r="F149" s="7" t="str">
        <f>IFERROR(LEFT('[1]Raw Data'!J320,FIND(" ",'[1]Raw Data'!J320)-1)," ")</f>
        <v>1st</v>
      </c>
      <c r="G149" s="9">
        <f>IF('[1]Raw Data'!G320="","",'[1]Raw Data'!G320)</f>
        <v>41855</v>
      </c>
      <c r="H149" s="10">
        <f>IF('[1]Raw Data'!N320="","",'[1]Raw Data'!N320)</f>
        <v>41855</v>
      </c>
      <c r="I149" s="7" t="str">
        <f>IFERROR(LEFT('[1]Raw Data'!E320,FIND("*",SUBSTITUTE('[1]Raw Data'!E320," ","*",LEN('[1]Raw Data'!E320)-LEN(SUBSTITUTE('[1]Raw Data'!E320," ",""))))-1)," ")</f>
        <v>JASON HOUPE</v>
      </c>
      <c r="J149" s="11" t="str">
        <f>IFERROR(LEFT('[1]Raw Data'!L320,4)," ")</f>
        <v>2720</v>
      </c>
    </row>
    <row r="150" spans="1:10" x14ac:dyDescent="0.25">
      <c r="A150" s="6" t="str">
        <f>IF('[1]Raw Data'!A317="","",'[1]Raw Data'!A317)</f>
        <v>212424777</v>
      </c>
      <c r="B150" s="7" t="str">
        <f>IF('[1]Raw Data'!K317="","",'[1]Raw Data'!K317)</f>
        <v>85681</v>
      </c>
      <c r="C150" s="8" t="str">
        <f>IFERROR(LEFT('[1]Raw Data'!B317,FIND(" ",'[1]Raw Data'!B317)-1)," ")</f>
        <v>Joseph</v>
      </c>
      <c r="D150" s="8" t="str">
        <f>IFERROR(RIGHT('[1]Raw Data'!B317,LEN('[1]Raw Data'!B317)-FIND(" ",'[1]Raw Data'!B317,1))," ")</f>
        <v>Schott</v>
      </c>
      <c r="E150" s="8" t="str">
        <f>IFERROR(RIGHT('[1]Raw Data'!C317,LEN('[1]Raw Data'!C317)-FIND(" ",'[1]Raw Data'!C317,1))," ")</f>
        <v>General Maintenance</v>
      </c>
      <c r="F150" s="7" t="str">
        <f>IFERROR(LEFT('[1]Raw Data'!J317,FIND(" ",'[1]Raw Data'!J317)-1)," ")</f>
        <v>1st</v>
      </c>
      <c r="G150" s="9">
        <f>IF('[1]Raw Data'!G317="","",'[1]Raw Data'!G317)</f>
        <v>41855</v>
      </c>
      <c r="H150" s="10">
        <f>IF('[1]Raw Data'!N317="","",'[1]Raw Data'!N317)</f>
        <v>41855</v>
      </c>
      <c r="I150" s="7" t="str">
        <f>IFERROR(LEFT('[1]Raw Data'!E317,FIND("*",SUBSTITUTE('[1]Raw Data'!E317," ","*",LEN('[1]Raw Data'!E317)-LEN(SUBSTITUTE('[1]Raw Data'!E317," ",""))))-1)," ")</f>
        <v>Matt Hargett</v>
      </c>
      <c r="J150" s="11" t="str">
        <f>IFERROR(LEFT('[1]Raw Data'!L317,4)," ")</f>
        <v>2720</v>
      </c>
    </row>
    <row r="151" spans="1:10" x14ac:dyDescent="0.25">
      <c r="A151" s="6" t="str">
        <f>IF('[1]Raw Data'!A234="","",'[1]Raw Data'!A234)</f>
        <v>210077684</v>
      </c>
      <c r="B151" s="7" t="str">
        <f>IF('[1]Raw Data'!K234="","",'[1]Raw Data'!K234)</f>
        <v>83021</v>
      </c>
      <c r="C151" s="8" t="str">
        <f>IFERROR(LEFT('[1]Raw Data'!B234,FIND(" ",'[1]Raw Data'!B234)-1)," ")</f>
        <v>John</v>
      </c>
      <c r="D151" s="8" t="str">
        <f>IFERROR(RIGHT('[1]Raw Data'!B234,LEN('[1]Raw Data'!B234)-FIND(" ",'[1]Raw Data'!B234,1))," ")</f>
        <v>Holden</v>
      </c>
      <c r="E151" s="8" t="str">
        <f>IFERROR(RIGHT('[1]Raw Data'!C234,LEN('[1]Raw Data'!C234)-FIND(" ",'[1]Raw Data'!C234,1))," ")</f>
        <v>General Maintenance</v>
      </c>
      <c r="F151" s="7" t="str">
        <f>IFERROR(LEFT('[1]Raw Data'!J234,FIND(" ",'[1]Raw Data'!J234)-1)," ")</f>
        <v>1st</v>
      </c>
      <c r="G151" s="9">
        <f>IF('[1]Raw Data'!G234="","",'[1]Raw Data'!G234)</f>
        <v>40980</v>
      </c>
      <c r="H151" s="10">
        <f>IF('[1]Raw Data'!N234="","",'[1]Raw Data'!N234)</f>
        <v>41974</v>
      </c>
      <c r="I151" s="7" t="str">
        <f>IFERROR(LEFT('[1]Raw Data'!E234,FIND("*",SUBSTITUTE('[1]Raw Data'!E234," ","*",LEN('[1]Raw Data'!E234)-LEN(SUBSTITUTE('[1]Raw Data'!E234," ",""))))-1)," ")</f>
        <v>Steven Pike</v>
      </c>
      <c r="J151" s="11" t="str">
        <f>IFERROR(LEFT('[1]Raw Data'!L234,4)," ")</f>
        <v>2720</v>
      </c>
    </row>
    <row r="152" spans="1:10" x14ac:dyDescent="0.25">
      <c r="A152" s="6" t="str">
        <f>IF('[1]Raw Data'!A274="","",'[1]Raw Data'!A274)</f>
        <v>212330273</v>
      </c>
      <c r="B152" s="7" t="str">
        <f>IF('[1]Raw Data'!K274="","",'[1]Raw Data'!K274)</f>
        <v>84143</v>
      </c>
      <c r="C152" s="8" t="str">
        <f>IFERROR(LEFT('[1]Raw Data'!B274,FIND(" ",'[1]Raw Data'!B274)-1)," ")</f>
        <v>Robert</v>
      </c>
      <c r="D152" s="8" t="str">
        <f>IFERROR(RIGHT('[1]Raw Data'!B274,LEN('[1]Raw Data'!B274)-FIND(" ",'[1]Raw Data'!B274,1))," ")</f>
        <v>Menkhaus</v>
      </c>
      <c r="E152" s="8" t="str">
        <f>IFERROR(RIGHT('[1]Raw Data'!C274,LEN('[1]Raw Data'!C274)-FIND(" ",'[1]Raw Data'!C274,1))," ")</f>
        <v>General Maintenance</v>
      </c>
      <c r="F152" s="7" t="str">
        <f>IFERROR(LEFT('[1]Raw Data'!J274,FIND(" ",'[1]Raw Data'!J274)-1)," ")</f>
        <v>1st</v>
      </c>
      <c r="G152" s="9">
        <f>IF('[1]Raw Data'!G274="","",'[1]Raw Data'!G274)</f>
        <v>41379</v>
      </c>
      <c r="H152" s="10">
        <f>IF('[1]Raw Data'!N274="","",'[1]Raw Data'!N274)</f>
        <v>42037</v>
      </c>
      <c r="I152" s="7" t="str">
        <f>IFERROR(LEFT('[1]Raw Data'!E274,FIND("*",SUBSTITUTE('[1]Raw Data'!E274," ","*",LEN('[1]Raw Data'!E274)-LEN(SUBSTITUTE('[1]Raw Data'!E274," ",""))))-1)," ")</f>
        <v>Matt Hargett</v>
      </c>
      <c r="J152" s="11" t="str">
        <f>IFERROR(LEFT('[1]Raw Data'!L274,4)," ")</f>
        <v>2720</v>
      </c>
    </row>
    <row r="153" spans="1:10" x14ac:dyDescent="0.25">
      <c r="A153" s="6" t="str">
        <f>IF('[1]Raw Data'!A325="","",'[1]Raw Data'!A325)</f>
        <v>212437220</v>
      </c>
      <c r="B153" s="7" t="str">
        <f>IF('[1]Raw Data'!K325="","",'[1]Raw Data'!K325)</f>
        <v>85916</v>
      </c>
      <c r="C153" s="8" t="str">
        <f>IFERROR(LEFT('[1]Raw Data'!B325,FIND(" ",'[1]Raw Data'!B325)-1)," ")</f>
        <v>Randal</v>
      </c>
      <c r="D153" s="8" t="str">
        <f>IFERROR(RIGHT('[1]Raw Data'!B325,LEN('[1]Raw Data'!B325)-FIND(" ",'[1]Raw Data'!B325,1))," ")</f>
        <v>Huff</v>
      </c>
      <c r="E153" s="8" t="str">
        <f>IFERROR(RIGHT('[1]Raw Data'!C325,LEN('[1]Raw Data'!C325)-FIND(" ",'[1]Raw Data'!C325,1))," ")</f>
        <v>General Maintenance</v>
      </c>
      <c r="F153" s="7" t="str">
        <f>IFERROR(LEFT('[1]Raw Data'!J325,FIND(" ",'[1]Raw Data'!J325)-1)," ")</f>
        <v>1st</v>
      </c>
      <c r="G153" s="9">
        <f>IF('[1]Raw Data'!G325="","",'[1]Raw Data'!G325)</f>
        <v>41939</v>
      </c>
      <c r="H153" s="10">
        <f>IF('[1]Raw Data'!N325="","",'[1]Raw Data'!N325)</f>
        <v>42044</v>
      </c>
      <c r="I153" s="7" t="str">
        <f>IFERROR(LEFT('[1]Raw Data'!E325,FIND("*",SUBSTITUTE('[1]Raw Data'!E325," ","*",LEN('[1]Raw Data'!E325)-LEN(SUBSTITUTE('[1]Raw Data'!E325," ",""))))-1)," ")</f>
        <v>Matt Hargett</v>
      </c>
      <c r="J153" s="11" t="str">
        <f>IFERROR(LEFT('[1]Raw Data'!L325,4)," ")</f>
        <v>2720</v>
      </c>
    </row>
    <row r="154" spans="1:10" x14ac:dyDescent="0.25">
      <c r="A154" s="6" t="str">
        <f>IF('[1]Raw Data'!A347="","",'[1]Raw Data'!A347)</f>
        <v>212475824</v>
      </c>
      <c r="B154" s="7" t="str">
        <f>IF('[1]Raw Data'!K347="","",'[1]Raw Data'!K347)</f>
        <v>86724</v>
      </c>
      <c r="C154" s="8" t="str">
        <f>IFERROR(LEFT('[1]Raw Data'!B347,FIND(" ",'[1]Raw Data'!B347)-1)," ")</f>
        <v>Joseph</v>
      </c>
      <c r="D154" s="8" t="str">
        <f>IFERROR(RIGHT('[1]Raw Data'!B347,LEN('[1]Raw Data'!B347)-FIND(" ",'[1]Raw Data'!B347,1))," ")</f>
        <v>Riesenbeck</v>
      </c>
      <c r="E154" s="8" t="str">
        <f>IFERROR(RIGHT('[1]Raw Data'!C347,LEN('[1]Raw Data'!C347)-FIND(" ",'[1]Raw Data'!C347,1))," ")</f>
        <v>General Maintenance</v>
      </c>
      <c r="F154" s="7" t="str">
        <f>IFERROR(LEFT('[1]Raw Data'!J347,FIND(" ",'[1]Raw Data'!J347)-1)," ")</f>
        <v>1st</v>
      </c>
      <c r="G154" s="9">
        <f>IF('[1]Raw Data'!G347="","",'[1]Raw Data'!G347)</f>
        <v>42233</v>
      </c>
      <c r="H154" s="10">
        <f>IF('[1]Raw Data'!N347="","",'[1]Raw Data'!N347)</f>
        <v>42233</v>
      </c>
      <c r="I154" s="7" t="str">
        <f>IFERROR(LEFT('[1]Raw Data'!E347,FIND("*",SUBSTITUTE('[1]Raw Data'!E347," ","*",LEN('[1]Raw Data'!E347)-LEN(SUBSTITUTE('[1]Raw Data'!E347," ",""))))-1)," ")</f>
        <v>Alex Beck</v>
      </c>
      <c r="J154" s="11" t="str">
        <f>IFERROR(LEFT('[1]Raw Data'!L347,4)," ")</f>
        <v>9955</v>
      </c>
    </row>
    <row r="155" spans="1:10" x14ac:dyDescent="0.25">
      <c r="A155" s="6" t="str">
        <f>IF('[1]Raw Data'!A353="","",'[1]Raw Data'!A353)</f>
        <v>212481637</v>
      </c>
      <c r="B155" s="7" t="str">
        <f>IF('[1]Raw Data'!K353="","",'[1]Raw Data'!K353)</f>
        <v>86920</v>
      </c>
      <c r="C155" s="8" t="str">
        <f>IFERROR(LEFT('[1]Raw Data'!B353,FIND(" ",'[1]Raw Data'!B353)-1)," ")</f>
        <v>Joseph</v>
      </c>
      <c r="D155" s="8" t="str">
        <f>IFERROR(RIGHT('[1]Raw Data'!B353,LEN('[1]Raw Data'!B353)-FIND(" ",'[1]Raw Data'!B353,1))," ")</f>
        <v>Reis</v>
      </c>
      <c r="E155" s="8" t="str">
        <f>IFERROR(RIGHT('[1]Raw Data'!C353,LEN('[1]Raw Data'!C353)-FIND(" ",'[1]Raw Data'!C353,1))," ")</f>
        <v>General Maintenance</v>
      </c>
      <c r="F155" s="7" t="str">
        <f>IFERROR(LEFT('[1]Raw Data'!J353,FIND(" ",'[1]Raw Data'!J353)-1)," ")</f>
        <v>1st</v>
      </c>
      <c r="G155" s="9">
        <f>IF('[1]Raw Data'!G353="","",'[1]Raw Data'!G353)</f>
        <v>42275</v>
      </c>
      <c r="H155" s="10">
        <f>IF('[1]Raw Data'!N353="","",'[1]Raw Data'!N353)</f>
        <v>42275</v>
      </c>
      <c r="I155" s="7" t="str">
        <f>IFERROR(LEFT('[1]Raw Data'!E353,FIND("*",SUBSTITUTE('[1]Raw Data'!E353," ","*",LEN('[1]Raw Data'!E353)-LEN(SUBSTITUTE('[1]Raw Data'!E353," ",""))))-1)," ")</f>
        <v>Matt Hargett</v>
      </c>
      <c r="J155" s="11" t="str">
        <f>IFERROR(LEFT('[1]Raw Data'!L353,4)," ")</f>
        <v>2720</v>
      </c>
    </row>
    <row r="156" spans="1:10" x14ac:dyDescent="0.25">
      <c r="A156" s="6" t="str">
        <f>IF('[1]Raw Data'!A390="","",'[1]Raw Data'!A390)</f>
        <v>212612201</v>
      </c>
      <c r="B156" s="7" t="str">
        <f>IF('[1]Raw Data'!K390="","",'[1]Raw Data'!K390)</f>
        <v>87906</v>
      </c>
      <c r="C156" s="8" t="str">
        <f>IFERROR(LEFT('[1]Raw Data'!B390,FIND(" ",'[1]Raw Data'!B390)-1)," ")</f>
        <v>Danny</v>
      </c>
      <c r="D156" s="8" t="str">
        <f>IFERROR(RIGHT('[1]Raw Data'!B390,LEN('[1]Raw Data'!B390)-FIND(" ",'[1]Raw Data'!B390,1))," ")</f>
        <v>Burchfield</v>
      </c>
      <c r="E156" s="8" t="str">
        <f>IFERROR(RIGHT('[1]Raw Data'!C390,LEN('[1]Raw Data'!C390)-FIND(" ",'[1]Raw Data'!C390,1))," ")</f>
        <v>General Maintenance</v>
      </c>
      <c r="F156" s="7" t="str">
        <f>IFERROR(LEFT('[1]Raw Data'!J390,FIND(" ",'[1]Raw Data'!J390)-1)," ")</f>
        <v>1st</v>
      </c>
      <c r="G156" s="9">
        <f>IF('[1]Raw Data'!G390="","",'[1]Raw Data'!G390)</f>
        <v>42821</v>
      </c>
      <c r="H156" s="10">
        <f>IF('[1]Raw Data'!N390="","",'[1]Raw Data'!N390)</f>
        <v>42821</v>
      </c>
      <c r="I156" s="7" t="str">
        <f>IFERROR(LEFT('[1]Raw Data'!E390,FIND("*",SUBSTITUTE('[1]Raw Data'!E390," ","*",LEN('[1]Raw Data'!E390)-LEN(SUBSTITUTE('[1]Raw Data'!E390," ",""))))-1)," ")</f>
        <v>James Perdue</v>
      </c>
      <c r="J156" s="11" t="str">
        <f>IFERROR(LEFT('[1]Raw Data'!L390,4)," ")</f>
        <v>4471</v>
      </c>
    </row>
    <row r="157" spans="1:10" x14ac:dyDescent="0.25">
      <c r="A157" s="6" t="str">
        <f>IF('[1]Raw Data'!A391="","",'[1]Raw Data'!A391)</f>
        <v>212612204</v>
      </c>
      <c r="B157" s="7" t="str">
        <f>IF('[1]Raw Data'!K391="","",'[1]Raw Data'!K391)</f>
        <v>87908</v>
      </c>
      <c r="C157" s="8" t="str">
        <f>IFERROR(LEFT('[1]Raw Data'!B391,FIND(" ",'[1]Raw Data'!B391)-1)," ")</f>
        <v>Stephen</v>
      </c>
      <c r="D157" s="8" t="str">
        <f>IFERROR(RIGHT('[1]Raw Data'!B391,LEN('[1]Raw Data'!B391)-FIND(" ",'[1]Raw Data'!B391,1))," ")</f>
        <v>Gasaway</v>
      </c>
      <c r="E157" s="8" t="str">
        <f>IFERROR(RIGHT('[1]Raw Data'!C391,LEN('[1]Raw Data'!C391)-FIND(" ",'[1]Raw Data'!C391,1))," ")</f>
        <v>General Maintenance</v>
      </c>
      <c r="F157" s="7" t="str">
        <f>IFERROR(LEFT('[1]Raw Data'!J391,FIND(" ",'[1]Raw Data'!J391)-1)," ")</f>
        <v>1st</v>
      </c>
      <c r="G157" s="9">
        <f>IF('[1]Raw Data'!G391="","",'[1]Raw Data'!G391)</f>
        <v>42821</v>
      </c>
      <c r="H157" s="10">
        <f>IF('[1]Raw Data'!N391="","",'[1]Raw Data'!N391)</f>
        <v>42821</v>
      </c>
      <c r="I157" s="7" t="str">
        <f>IFERROR(LEFT('[1]Raw Data'!E391,FIND("*",SUBSTITUTE('[1]Raw Data'!E391," ","*",LEN('[1]Raw Data'!E391)-LEN(SUBSTITUTE('[1]Raw Data'!E391," ",""))))-1)," ")</f>
        <v>Matt Hargett</v>
      </c>
      <c r="J157" s="11" t="str">
        <f>IFERROR(LEFT('[1]Raw Data'!L391,4)," ")</f>
        <v>2720</v>
      </c>
    </row>
    <row r="158" spans="1:10" x14ac:dyDescent="0.25">
      <c r="A158" s="6" t="str">
        <f>IF('[1]Raw Data'!A392="","",'[1]Raw Data'!A392)</f>
        <v>212612241</v>
      </c>
      <c r="B158" s="7" t="str">
        <f>IF('[1]Raw Data'!K392="","",'[1]Raw Data'!K392)</f>
        <v>87907</v>
      </c>
      <c r="C158" s="8" t="str">
        <f>IFERROR(LEFT('[1]Raw Data'!B392,FIND(" ",'[1]Raw Data'!B392)-1)," ")</f>
        <v>Tony</v>
      </c>
      <c r="D158" s="8" t="str">
        <f>IFERROR(RIGHT('[1]Raw Data'!B392,LEN('[1]Raw Data'!B392)-FIND(" ",'[1]Raw Data'!B392,1))," ")</f>
        <v>Rotundo</v>
      </c>
      <c r="E158" s="8" t="str">
        <f>IFERROR(RIGHT('[1]Raw Data'!C392,LEN('[1]Raw Data'!C392)-FIND(" ",'[1]Raw Data'!C392,1))," ")</f>
        <v>General Maintenance</v>
      </c>
      <c r="F158" s="7" t="str">
        <f>IFERROR(LEFT('[1]Raw Data'!J392,FIND(" ",'[1]Raw Data'!J392)-1)," ")</f>
        <v>1st</v>
      </c>
      <c r="G158" s="9">
        <f>IF('[1]Raw Data'!G392="","",'[1]Raw Data'!G392)</f>
        <v>42859</v>
      </c>
      <c r="H158" s="10">
        <f>IF('[1]Raw Data'!N392="","",'[1]Raw Data'!N392)</f>
        <v>42821</v>
      </c>
      <c r="I158" s="7" t="str">
        <f>IFERROR(LEFT('[1]Raw Data'!E392,FIND("*",SUBSTITUTE('[1]Raw Data'!E392," ","*",LEN('[1]Raw Data'!E392)-LEN(SUBSTITUTE('[1]Raw Data'!E392," ",""))))-1)," ")</f>
        <v>Matt Hargett</v>
      </c>
      <c r="J158" s="11" t="str">
        <f>IFERROR(LEFT('[1]Raw Data'!L392,4)," ")</f>
        <v>2720</v>
      </c>
    </row>
    <row r="159" spans="1:10" x14ac:dyDescent="0.25">
      <c r="A159" s="6" t="str">
        <f>IF('[1]Raw Data'!A404="","",'[1]Raw Data'!A404)</f>
        <v>212633593</v>
      </c>
      <c r="B159" s="7" t="str">
        <f>IF('[1]Raw Data'!K404="","",'[1]Raw Data'!K404)</f>
        <v>88232</v>
      </c>
      <c r="C159" s="8" t="str">
        <f>IFERROR(LEFT('[1]Raw Data'!B404,FIND(" ",'[1]Raw Data'!B404)-1)," ")</f>
        <v>John</v>
      </c>
      <c r="D159" s="8" t="str">
        <f>IFERROR(RIGHT('[1]Raw Data'!B404,LEN('[1]Raw Data'!B404)-FIND(" ",'[1]Raw Data'!B404,1))," ")</f>
        <v>Stutz</v>
      </c>
      <c r="E159" s="8" t="str">
        <f>IFERROR(RIGHT('[1]Raw Data'!C404,LEN('[1]Raw Data'!C404)-FIND(" ",'[1]Raw Data'!C404,1))," ")</f>
        <v>General Maintenance</v>
      </c>
      <c r="F159" s="7" t="str">
        <f>IFERROR(LEFT('[1]Raw Data'!J404,FIND(" ",'[1]Raw Data'!J404)-1)," ")</f>
        <v>1st</v>
      </c>
      <c r="G159" s="9">
        <f>IF('[1]Raw Data'!G404="","",'[1]Raw Data'!G404)</f>
        <v>43030</v>
      </c>
      <c r="H159" s="10">
        <f>IF('[1]Raw Data'!N404="","",'[1]Raw Data'!N404)</f>
        <v>42898</v>
      </c>
      <c r="I159" s="7" t="str">
        <f>IFERROR(LEFT('[1]Raw Data'!E404,FIND("*",SUBSTITUTE('[1]Raw Data'!E404," ","*",LEN('[1]Raw Data'!E404)-LEN(SUBSTITUTE('[1]Raw Data'!E404," ",""))))-1)," ")</f>
        <v>Matt Hargett</v>
      </c>
      <c r="J159" s="11" t="str">
        <f>IFERROR(LEFT('[1]Raw Data'!L404,4)," ")</f>
        <v>2906</v>
      </c>
    </row>
    <row r="160" spans="1:10" x14ac:dyDescent="0.25">
      <c r="A160" s="6" t="str">
        <f>IF('[1]Raw Data'!A422="","",'[1]Raw Data'!A422)</f>
        <v>212688225</v>
      </c>
      <c r="B160" s="7" t="str">
        <f>IF('[1]Raw Data'!K422="","",'[1]Raw Data'!K422)</f>
        <v>88740</v>
      </c>
      <c r="C160" s="8" t="str">
        <f>IFERROR(LEFT('[1]Raw Data'!B422,FIND(" ",'[1]Raw Data'!B422)-1)," ")</f>
        <v>Donald</v>
      </c>
      <c r="D160" s="8" t="str">
        <f>IFERROR(RIGHT('[1]Raw Data'!B422,LEN('[1]Raw Data'!B422)-FIND(" ",'[1]Raw Data'!B422,1))," ")</f>
        <v>Apsley</v>
      </c>
      <c r="E160" s="8" t="str">
        <f>IFERROR(RIGHT('[1]Raw Data'!C422,LEN('[1]Raw Data'!C422)-FIND(" ",'[1]Raw Data'!C422,1))," ")</f>
        <v>General Maintenance</v>
      </c>
      <c r="F160" s="7" t="str">
        <f>IFERROR(LEFT('[1]Raw Data'!J422,FIND(" ",'[1]Raw Data'!J422)-1)," ")</f>
        <v>1st</v>
      </c>
      <c r="G160" s="9">
        <f>IF('[1]Raw Data'!G422="","",'[1]Raw Data'!G422)</f>
        <v>43254</v>
      </c>
      <c r="H160" s="10">
        <f>IF('[1]Raw Data'!N422="","",'[1]Raw Data'!N422)</f>
        <v>43122</v>
      </c>
      <c r="I160" s="7" t="str">
        <f>IFERROR(LEFT('[1]Raw Data'!E422,FIND("*",SUBSTITUTE('[1]Raw Data'!E422," ","*",LEN('[1]Raw Data'!E422)-LEN(SUBSTITUTE('[1]Raw Data'!E422," ",""))))-1)," ")</f>
        <v>Matt Hargett</v>
      </c>
      <c r="J160" s="11" t="str">
        <f>IFERROR(LEFT('[1]Raw Data'!L422,4)," ")</f>
        <v>4471</v>
      </c>
    </row>
    <row r="161" spans="1:10" x14ac:dyDescent="0.25">
      <c r="A161" s="6" t="str">
        <f>IF('[1]Raw Data'!A445="","",'[1]Raw Data'!A445)</f>
        <v>212754661</v>
      </c>
      <c r="B161" s="7" t="str">
        <f>IF('[1]Raw Data'!K445="","",'[1]Raw Data'!K445)</f>
        <v>89968</v>
      </c>
      <c r="C161" s="8" t="str">
        <f>IFERROR(LEFT('[1]Raw Data'!B445,FIND(" ",'[1]Raw Data'!B445)-1)," ")</f>
        <v>JIMMY</v>
      </c>
      <c r="D161" s="8" t="str">
        <f>IFERROR(RIGHT('[1]Raw Data'!B445,LEN('[1]Raw Data'!B445)-FIND(" ",'[1]Raw Data'!B445,1))," ")</f>
        <v>MARCUM</v>
      </c>
      <c r="E161" s="8" t="str">
        <f>IFERROR(RIGHT('[1]Raw Data'!C445,LEN('[1]Raw Data'!C445)-FIND(" ",'[1]Raw Data'!C445,1))," ")</f>
        <v>General Maintenance</v>
      </c>
      <c r="F161" s="7" t="str">
        <f>IFERROR(LEFT('[1]Raw Data'!J445,FIND(" ",'[1]Raw Data'!J445)-1)," ")</f>
        <v>1st</v>
      </c>
      <c r="G161" s="9">
        <f>IF('[1]Raw Data'!G445="","",'[1]Raw Data'!G445)</f>
        <v>43716</v>
      </c>
      <c r="H161" s="10">
        <f>IF('[1]Raw Data'!N445="","",'[1]Raw Data'!N445)</f>
        <v>44515</v>
      </c>
      <c r="I161" s="7" t="str">
        <f>IFERROR(LEFT('[1]Raw Data'!E445,FIND("*",SUBSTITUTE('[1]Raw Data'!E445," ","*",LEN('[1]Raw Data'!E445)-LEN(SUBSTITUTE('[1]Raw Data'!E445," ",""))))-1)," ")</f>
        <v>Zachary Hill</v>
      </c>
      <c r="J161" s="11" t="str">
        <f>IFERROR(LEFT('[1]Raw Data'!L445,4)," ")</f>
        <v>2720</v>
      </c>
    </row>
    <row r="162" spans="1:10" x14ac:dyDescent="0.25">
      <c r="A162" s="6" t="str">
        <f>IF('[1]Raw Data'!A459="","",'[1]Raw Data'!A459)</f>
        <v>212783989</v>
      </c>
      <c r="B162" s="7" t="str">
        <f>IF('[1]Raw Data'!K459="","",'[1]Raw Data'!K459)</f>
        <v>90750</v>
      </c>
      <c r="C162" s="8" t="str">
        <f>IFERROR(LEFT('[1]Raw Data'!B459,FIND(" ",'[1]Raw Data'!B459)-1)," ")</f>
        <v>Mike</v>
      </c>
      <c r="D162" s="8" t="str">
        <f>IFERROR(RIGHT('[1]Raw Data'!B459,LEN('[1]Raw Data'!B459)-FIND(" ",'[1]Raw Data'!B459,1))," ")</f>
        <v>Starkey</v>
      </c>
      <c r="E162" s="8" t="str">
        <f>IFERROR(RIGHT('[1]Raw Data'!C459,LEN('[1]Raw Data'!C459)-FIND(" ",'[1]Raw Data'!C459,1))," ")</f>
        <v>General Maintenance</v>
      </c>
      <c r="F162" s="7" t="str">
        <f>IFERROR(LEFT('[1]Raw Data'!J459,FIND(" ",'[1]Raw Data'!J459)-1)," ")</f>
        <v>1st</v>
      </c>
      <c r="G162" s="9">
        <f>IF('[1]Raw Data'!G459="","",'[1]Raw Data'!G459)</f>
        <v>44599</v>
      </c>
      <c r="H162" s="10">
        <f>IF('[1]Raw Data'!N459="","",'[1]Raw Data'!N459)</f>
        <v>44599</v>
      </c>
      <c r="I162" s="7" t="str">
        <f>IFERROR(LEFT('[1]Raw Data'!E459,FIND("*",SUBSTITUTE('[1]Raw Data'!E459," ","*",LEN('[1]Raw Data'!E459)-LEN(SUBSTITUTE('[1]Raw Data'!E459," ",""))))-1)," ")</f>
        <v>JASON HOUPE</v>
      </c>
      <c r="J162" s="11" t="str">
        <f>IFERROR(LEFT('[1]Raw Data'!L459,4)," ")</f>
        <v>2720</v>
      </c>
    </row>
    <row r="163" spans="1:10" x14ac:dyDescent="0.25">
      <c r="A163" s="6" t="str">
        <f>IF('[1]Raw Data'!A468="","",'[1]Raw Data'!A468)</f>
        <v>212788113</v>
      </c>
      <c r="B163" s="7" t="str">
        <f>IF('[1]Raw Data'!K468="","",'[1]Raw Data'!K468)</f>
        <v>90819</v>
      </c>
      <c r="C163" s="8" t="str">
        <f>IFERROR(LEFT('[1]Raw Data'!B468,FIND(" ",'[1]Raw Data'!B468)-1)," ")</f>
        <v>Richard</v>
      </c>
      <c r="D163" s="8" t="str">
        <f>IFERROR(RIGHT('[1]Raw Data'!B468,LEN('[1]Raw Data'!B468)-FIND(" ",'[1]Raw Data'!B468,1))," ")</f>
        <v>Gasaway</v>
      </c>
      <c r="E163" s="8" t="str">
        <f>IFERROR(RIGHT('[1]Raw Data'!C468,LEN('[1]Raw Data'!C468)-FIND(" ",'[1]Raw Data'!C468,1))," ")</f>
        <v>General Maintenance</v>
      </c>
      <c r="F163" s="7" t="str">
        <f>IFERROR(LEFT('[1]Raw Data'!J468,FIND(" ",'[1]Raw Data'!J468)-1)," ")</f>
        <v>1st</v>
      </c>
      <c r="G163" s="9">
        <f>IF('[1]Raw Data'!G468="","",'[1]Raw Data'!G468)</f>
        <v>44648</v>
      </c>
      <c r="H163" s="10">
        <f>IF('[1]Raw Data'!N468="","",'[1]Raw Data'!N468)</f>
        <v>44648</v>
      </c>
      <c r="I163" s="7" t="str">
        <f>IFERROR(LEFT('[1]Raw Data'!E468,FIND("*",SUBSTITUTE('[1]Raw Data'!E468," ","*",LEN('[1]Raw Data'!E468)-LEN(SUBSTITUTE('[1]Raw Data'!E468," ",""))))-1)," ")</f>
        <v>KRISTOPHER BACK</v>
      </c>
      <c r="J163" s="11" t="str">
        <f>IFERROR(LEFT('[1]Raw Data'!L468,4)," ")</f>
        <v>2930</v>
      </c>
    </row>
    <row r="164" spans="1:10" x14ac:dyDescent="0.25">
      <c r="A164" s="6" t="str">
        <f>IF('[1]Raw Data'!A173="","",'[1]Raw Data'!A173)</f>
        <v>210070167</v>
      </c>
      <c r="B164" s="7" t="str">
        <f>IF('[1]Raw Data'!K173="","",'[1]Raw Data'!K173)</f>
        <v>81567</v>
      </c>
      <c r="C164" s="8" t="str">
        <f>IFERROR(LEFT('[1]Raw Data'!B173,FIND(" ",'[1]Raw Data'!B173)-1)," ")</f>
        <v>Ted</v>
      </c>
      <c r="D164" s="8" t="str">
        <f>IFERROR(RIGHT('[1]Raw Data'!B173,LEN('[1]Raw Data'!B173)-FIND(" ",'[1]Raw Data'!B173,1))," ")</f>
        <v>Robinson</v>
      </c>
      <c r="E164" s="8" t="str">
        <f>IFERROR(RIGHT('[1]Raw Data'!C173,LEN('[1]Raw Data'!C173)-FIND(" ",'[1]Raw Data'!C173,1))," ")</f>
        <v>HVAC/R Technician</v>
      </c>
      <c r="F164" s="7" t="str">
        <f>IFERROR(LEFT('[1]Raw Data'!J173,FIND(" ",'[1]Raw Data'!J173)-1)," ")</f>
        <v>1st</v>
      </c>
      <c r="G164" s="9">
        <f>IF('[1]Raw Data'!G173="","",'[1]Raw Data'!G173)</f>
        <v>40630</v>
      </c>
      <c r="H164" s="10">
        <f>IF('[1]Raw Data'!N173="","",'[1]Raw Data'!N173)</f>
        <v>40994</v>
      </c>
      <c r="I164" s="7" t="str">
        <f>IFERROR(LEFT('[1]Raw Data'!E173,FIND("*",SUBSTITUTE('[1]Raw Data'!E173," ","*",LEN('[1]Raw Data'!E173)-LEN(SUBSTITUTE('[1]Raw Data'!E173," ",""))))-1)," ")</f>
        <v>Randy Tucker</v>
      </c>
      <c r="J164" s="11" t="str">
        <f>IFERROR(LEFT('[1]Raw Data'!L173,4)," ")</f>
        <v>2927</v>
      </c>
    </row>
    <row r="165" spans="1:10" x14ac:dyDescent="0.25">
      <c r="A165" s="6" t="str">
        <f>IF('[1]Raw Data'!A239="","",'[1]Raw Data'!A239)</f>
        <v>210078174</v>
      </c>
      <c r="B165" s="7" t="str">
        <f>IF('[1]Raw Data'!K239="","",'[1]Raw Data'!K239)</f>
        <v>83108</v>
      </c>
      <c r="C165" s="8" t="str">
        <f>IFERROR(LEFT('[1]Raw Data'!B239,FIND(" ",'[1]Raw Data'!B239)-1)," ")</f>
        <v>Glen</v>
      </c>
      <c r="D165" s="8" t="str">
        <f>IFERROR(RIGHT('[1]Raw Data'!B239,LEN('[1]Raw Data'!B239)-FIND(" ",'[1]Raw Data'!B239,1))," ")</f>
        <v>Carpenter</v>
      </c>
      <c r="E165" s="8" t="str">
        <f>IFERROR(RIGHT('[1]Raw Data'!C239,LEN('[1]Raw Data'!C239)-FIND(" ",'[1]Raw Data'!C239,1))," ")</f>
        <v>HVAC/R Technician</v>
      </c>
      <c r="F165" s="7" t="str">
        <f>IFERROR(LEFT('[1]Raw Data'!J239,FIND(" ",'[1]Raw Data'!J239)-1)," ")</f>
        <v>1st</v>
      </c>
      <c r="G165" s="9">
        <f>IF('[1]Raw Data'!G239="","",'[1]Raw Data'!G239)</f>
        <v>41001</v>
      </c>
      <c r="H165" s="10">
        <f>IF('[1]Raw Data'!N239="","",'[1]Raw Data'!N239)</f>
        <v>41001</v>
      </c>
      <c r="I165" s="7" t="str">
        <f>IFERROR(LEFT('[1]Raw Data'!E239,FIND("*",SUBSTITUTE('[1]Raw Data'!E239," ","*",LEN('[1]Raw Data'!E239)-LEN(SUBSTITUTE('[1]Raw Data'!E239," ",""))))-1)," ")</f>
        <v>Randy Tucker</v>
      </c>
      <c r="J165" s="11" t="str">
        <f>IFERROR(LEFT('[1]Raw Data'!L239,4)," ")</f>
        <v>2927</v>
      </c>
    </row>
    <row r="166" spans="1:10" x14ac:dyDescent="0.25">
      <c r="A166" s="6" t="str">
        <f>IF('[1]Raw Data'!A241="","",'[1]Raw Data'!A241)</f>
        <v>210078178</v>
      </c>
      <c r="B166" s="7" t="str">
        <f>IF('[1]Raw Data'!K241="","",'[1]Raw Data'!K241)</f>
        <v>83112</v>
      </c>
      <c r="C166" s="8" t="str">
        <f>IFERROR(LEFT('[1]Raw Data'!B241,FIND(" ",'[1]Raw Data'!B241)-1)," ")</f>
        <v>Jim</v>
      </c>
      <c r="D166" s="8" t="str">
        <f>IFERROR(RIGHT('[1]Raw Data'!B241,LEN('[1]Raw Data'!B241)-FIND(" ",'[1]Raw Data'!B241,1))," ")</f>
        <v>Collier</v>
      </c>
      <c r="E166" s="8" t="str">
        <f>IFERROR(RIGHT('[1]Raw Data'!C241,LEN('[1]Raw Data'!C241)-FIND(" ",'[1]Raw Data'!C241,1))," ")</f>
        <v>HVAC/R Technician</v>
      </c>
      <c r="F166" s="7" t="str">
        <f>IFERROR(LEFT('[1]Raw Data'!J241,FIND(" ",'[1]Raw Data'!J241)-1)," ")</f>
        <v>1st</v>
      </c>
      <c r="G166" s="9">
        <f>IF('[1]Raw Data'!G241="","",'[1]Raw Data'!G241)</f>
        <v>39623</v>
      </c>
      <c r="H166" s="10">
        <f>IF('[1]Raw Data'!N241="","",'[1]Raw Data'!N241)</f>
        <v>41001</v>
      </c>
      <c r="I166" s="7" t="str">
        <f>IFERROR(LEFT('[1]Raw Data'!E241,FIND("*",SUBSTITUTE('[1]Raw Data'!E241," ","*",LEN('[1]Raw Data'!E241)-LEN(SUBSTITUTE('[1]Raw Data'!E241," ",""))))-1)," ")</f>
        <v>Randy Tucker</v>
      </c>
      <c r="J166" s="11" t="str">
        <f>IFERROR(LEFT('[1]Raw Data'!L241,4)," ")</f>
        <v>2927</v>
      </c>
    </row>
    <row r="167" spans="1:10" x14ac:dyDescent="0.25">
      <c r="A167" s="6" t="str">
        <f>IF('[1]Raw Data'!A240="","",'[1]Raw Data'!A240)</f>
        <v>210078175</v>
      </c>
      <c r="B167" s="7" t="str">
        <f>IF('[1]Raw Data'!K240="","",'[1]Raw Data'!K240)</f>
        <v>83110</v>
      </c>
      <c r="C167" s="8" t="str">
        <f>IFERROR(LEFT('[1]Raw Data'!B240,FIND(" ",'[1]Raw Data'!B240)-1)," ")</f>
        <v>Greg</v>
      </c>
      <c r="D167" s="8" t="str">
        <f>IFERROR(RIGHT('[1]Raw Data'!B240,LEN('[1]Raw Data'!B240)-FIND(" ",'[1]Raw Data'!B240,1))," ")</f>
        <v>Oehler</v>
      </c>
      <c r="E167" s="8" t="str">
        <f>IFERROR(RIGHT('[1]Raw Data'!C240,LEN('[1]Raw Data'!C240)-FIND(" ",'[1]Raw Data'!C240,1))," ")</f>
        <v>HVAC/R Technician</v>
      </c>
      <c r="F167" s="7" t="str">
        <f>IFERROR(LEFT('[1]Raw Data'!J240,FIND(" ",'[1]Raw Data'!J240)-1)," ")</f>
        <v>1st</v>
      </c>
      <c r="G167" s="9">
        <f>IF('[1]Raw Data'!G240="","",'[1]Raw Data'!G240)</f>
        <v>41001</v>
      </c>
      <c r="H167" s="10">
        <f>IF('[1]Raw Data'!N240="","",'[1]Raw Data'!N240)</f>
        <v>41001</v>
      </c>
      <c r="I167" s="7" t="str">
        <f>IFERROR(LEFT('[1]Raw Data'!E240,FIND("*",SUBSTITUTE('[1]Raw Data'!E240," ","*",LEN('[1]Raw Data'!E240)-LEN(SUBSTITUTE('[1]Raw Data'!E240," ",""))))-1)," ")</f>
        <v>Randy Tucker</v>
      </c>
      <c r="J167" s="11" t="str">
        <f>IFERROR(LEFT('[1]Raw Data'!L240,4)," ")</f>
        <v>2927</v>
      </c>
    </row>
    <row r="168" spans="1:10" x14ac:dyDescent="0.25">
      <c r="A168" s="6" t="str">
        <f>IF('[1]Raw Data'!A243="","",'[1]Raw Data'!A243)</f>
        <v>210078180</v>
      </c>
      <c r="B168" s="7" t="str">
        <f>IF('[1]Raw Data'!K243="","",'[1]Raw Data'!K243)</f>
        <v>83115</v>
      </c>
      <c r="C168" s="8" t="str">
        <f>IFERROR(LEFT('[1]Raw Data'!B243,FIND(" ",'[1]Raw Data'!B243)-1)," ")</f>
        <v>Dale</v>
      </c>
      <c r="D168" s="8" t="str">
        <f>IFERROR(RIGHT('[1]Raw Data'!B243,LEN('[1]Raw Data'!B243)-FIND(" ",'[1]Raw Data'!B243,1))," ")</f>
        <v>Poloha</v>
      </c>
      <c r="E168" s="8" t="str">
        <f>IFERROR(RIGHT('[1]Raw Data'!C243,LEN('[1]Raw Data'!C243)-FIND(" ",'[1]Raw Data'!C243,1))," ")</f>
        <v>HVAC/R Technician</v>
      </c>
      <c r="F168" s="7" t="str">
        <f>IFERROR(LEFT('[1]Raw Data'!J243,FIND(" ",'[1]Raw Data'!J243)-1)," ")</f>
        <v>1st</v>
      </c>
      <c r="G168" s="9">
        <f>IF('[1]Raw Data'!G243="","",'[1]Raw Data'!G243)</f>
        <v>41001</v>
      </c>
      <c r="H168" s="10">
        <f>IF('[1]Raw Data'!N243="","",'[1]Raw Data'!N243)</f>
        <v>41001</v>
      </c>
      <c r="I168" s="7" t="str">
        <f>IFERROR(LEFT('[1]Raw Data'!E243,FIND("*",SUBSTITUTE('[1]Raw Data'!E243," ","*",LEN('[1]Raw Data'!E243)-LEN(SUBSTITUTE('[1]Raw Data'!E243," ",""))))-1)," ")</f>
        <v>Randy Tucker</v>
      </c>
      <c r="J168" s="11" t="str">
        <f>IFERROR(LEFT('[1]Raw Data'!L243,4)," ")</f>
        <v>2927</v>
      </c>
    </row>
    <row r="169" spans="1:10" x14ac:dyDescent="0.25">
      <c r="A169" s="6" t="str">
        <f>IF('[1]Raw Data'!A244="","",'[1]Raw Data'!A244)</f>
        <v>210078186</v>
      </c>
      <c r="B169" s="7" t="str">
        <f>IF('[1]Raw Data'!K244="","",'[1]Raw Data'!K244)</f>
        <v>83111</v>
      </c>
      <c r="C169" s="8" t="str">
        <f>IFERROR(LEFT('[1]Raw Data'!B244,FIND(" ",'[1]Raw Data'!B244)-1)," ")</f>
        <v>John</v>
      </c>
      <c r="D169" s="8" t="str">
        <f>IFERROR(RIGHT('[1]Raw Data'!B244,LEN('[1]Raw Data'!B244)-FIND(" ",'[1]Raw Data'!B244,1))," ")</f>
        <v>Pomfrey</v>
      </c>
      <c r="E169" s="8" t="str">
        <f>IFERROR(RIGHT('[1]Raw Data'!C244,LEN('[1]Raw Data'!C244)-FIND(" ",'[1]Raw Data'!C244,1))," ")</f>
        <v>HVAC/R Technician</v>
      </c>
      <c r="F169" s="7" t="str">
        <f>IFERROR(LEFT('[1]Raw Data'!J244,FIND(" ",'[1]Raw Data'!J244)-1)," ")</f>
        <v>1st</v>
      </c>
      <c r="G169" s="9">
        <f>IF('[1]Raw Data'!G244="","",'[1]Raw Data'!G244)</f>
        <v>41001</v>
      </c>
      <c r="H169" s="10">
        <f>IF('[1]Raw Data'!N244="","",'[1]Raw Data'!N244)</f>
        <v>41001</v>
      </c>
      <c r="I169" s="7" t="str">
        <f>IFERROR(LEFT('[1]Raw Data'!E244,FIND("*",SUBSTITUTE('[1]Raw Data'!E244," ","*",LEN('[1]Raw Data'!E244)-LEN(SUBSTITUTE('[1]Raw Data'!E244," ",""))))-1)," ")</f>
        <v>Randy Tucker</v>
      </c>
      <c r="J169" s="11" t="str">
        <f>IFERROR(LEFT('[1]Raw Data'!L244,4)," ")</f>
        <v>2927</v>
      </c>
    </row>
    <row r="170" spans="1:10" x14ac:dyDescent="0.25">
      <c r="A170" s="6" t="str">
        <f>IF('[1]Raw Data'!A245="","",'[1]Raw Data'!A245)</f>
        <v>210078188</v>
      </c>
      <c r="B170" s="7" t="str">
        <f>IF('[1]Raw Data'!K245="","",'[1]Raw Data'!K245)</f>
        <v>83113</v>
      </c>
      <c r="C170" s="8" t="str">
        <f>IFERROR(LEFT('[1]Raw Data'!B245,FIND(" ",'[1]Raw Data'!B245)-1)," ")</f>
        <v>Brandon</v>
      </c>
      <c r="D170" s="8" t="str">
        <f>IFERROR(RIGHT('[1]Raw Data'!B245,LEN('[1]Raw Data'!B245)-FIND(" ",'[1]Raw Data'!B245,1))," ")</f>
        <v>Stevie</v>
      </c>
      <c r="E170" s="8" t="str">
        <f>IFERROR(RIGHT('[1]Raw Data'!C245,LEN('[1]Raw Data'!C245)-FIND(" ",'[1]Raw Data'!C245,1))," ")</f>
        <v>HVAC/R Technician</v>
      </c>
      <c r="F170" s="7" t="str">
        <f>IFERROR(LEFT('[1]Raw Data'!J245,FIND(" ",'[1]Raw Data'!J245)-1)," ")</f>
        <v>1st</v>
      </c>
      <c r="G170" s="9">
        <f>IF('[1]Raw Data'!G245="","",'[1]Raw Data'!G245)</f>
        <v>41001</v>
      </c>
      <c r="H170" s="10">
        <f>IF('[1]Raw Data'!N245="","",'[1]Raw Data'!N245)</f>
        <v>41001</v>
      </c>
      <c r="I170" s="7" t="str">
        <f>IFERROR(LEFT('[1]Raw Data'!E245,FIND("*",SUBSTITUTE('[1]Raw Data'!E245," ","*",LEN('[1]Raw Data'!E245)-LEN(SUBSTITUTE('[1]Raw Data'!E245," ",""))))-1)," ")</f>
        <v>Randy Tucker</v>
      </c>
      <c r="J170" s="11" t="str">
        <f>IFERROR(LEFT('[1]Raw Data'!L245,4)," ")</f>
        <v>2927</v>
      </c>
    </row>
    <row r="171" spans="1:10" x14ac:dyDescent="0.25">
      <c r="A171" s="6" t="str">
        <f>IF('[1]Raw Data'!A242="","",'[1]Raw Data'!A242)</f>
        <v>210078179</v>
      </c>
      <c r="B171" s="7" t="str">
        <f>IF('[1]Raw Data'!K242="","",'[1]Raw Data'!K242)</f>
        <v>83109</v>
      </c>
      <c r="C171" s="8" t="str">
        <f>IFERROR(LEFT('[1]Raw Data'!B242,FIND(" ",'[1]Raw Data'!B242)-1)," ")</f>
        <v>Richard</v>
      </c>
      <c r="D171" s="8" t="str">
        <f>IFERROR(RIGHT('[1]Raw Data'!B242,LEN('[1]Raw Data'!B242)-FIND(" ",'[1]Raw Data'!B242,1))," ")</f>
        <v>Warmuth</v>
      </c>
      <c r="E171" s="8" t="str">
        <f>IFERROR(RIGHT('[1]Raw Data'!C242,LEN('[1]Raw Data'!C242)-FIND(" ",'[1]Raw Data'!C242,1))," ")</f>
        <v>HVAC/R Technician</v>
      </c>
      <c r="F171" s="7" t="str">
        <f>IFERROR(LEFT('[1]Raw Data'!J242,FIND(" ",'[1]Raw Data'!J242)-1)," ")</f>
        <v>1st</v>
      </c>
      <c r="G171" s="9">
        <f>IF('[1]Raw Data'!G242="","",'[1]Raw Data'!G242)</f>
        <v>41001</v>
      </c>
      <c r="H171" s="10">
        <f>IF('[1]Raw Data'!N242="","",'[1]Raw Data'!N242)</f>
        <v>41001</v>
      </c>
      <c r="I171" s="7" t="str">
        <f>IFERROR(LEFT('[1]Raw Data'!E242,FIND("*",SUBSTITUTE('[1]Raw Data'!E242," ","*",LEN('[1]Raw Data'!E242)-LEN(SUBSTITUTE('[1]Raw Data'!E242," ",""))))-1)," ")</f>
        <v>Randy Tucker</v>
      </c>
      <c r="J171" s="11" t="str">
        <f>IFERROR(LEFT('[1]Raw Data'!L242,4)," ")</f>
        <v>2927</v>
      </c>
    </row>
    <row r="172" spans="1:10" x14ac:dyDescent="0.25">
      <c r="A172" s="6" t="str">
        <f>IF('[1]Raw Data'!A277="","",'[1]Raw Data'!A277)</f>
        <v>212336853</v>
      </c>
      <c r="B172" s="7" t="str">
        <f>IF('[1]Raw Data'!K277="","",'[1]Raw Data'!K277)</f>
        <v>84262</v>
      </c>
      <c r="C172" s="8" t="str">
        <f>IFERROR(LEFT('[1]Raw Data'!B277,FIND(" ",'[1]Raw Data'!B277)-1)," ")</f>
        <v>Robert</v>
      </c>
      <c r="D172" s="8" t="str">
        <f>IFERROR(RIGHT('[1]Raw Data'!B277,LEN('[1]Raw Data'!B277)-FIND(" ",'[1]Raw Data'!B277,1))," ")</f>
        <v>Pfeifer</v>
      </c>
      <c r="E172" s="8" t="str">
        <f>IFERROR(RIGHT('[1]Raw Data'!C277,LEN('[1]Raw Data'!C277)-FIND(" ",'[1]Raw Data'!C277,1))," ")</f>
        <v>HVAC/R Technician</v>
      </c>
      <c r="F172" s="7" t="str">
        <f>IFERROR(LEFT('[1]Raw Data'!J277,FIND(" ",'[1]Raw Data'!J277)-1)," ")</f>
        <v>1st</v>
      </c>
      <c r="G172" s="9">
        <f>IF('[1]Raw Data'!G277="","",'[1]Raw Data'!G277)</f>
        <v>41422</v>
      </c>
      <c r="H172" s="10">
        <f>IF('[1]Raw Data'!N277="","",'[1]Raw Data'!N277)</f>
        <v>41666</v>
      </c>
      <c r="I172" s="7" t="str">
        <f>IFERROR(LEFT('[1]Raw Data'!E277,FIND("*",SUBSTITUTE('[1]Raw Data'!E277," ","*",LEN('[1]Raw Data'!E277)-LEN(SUBSTITUTE('[1]Raw Data'!E277," ",""))))-1)," ")</f>
        <v>Randy Tucker</v>
      </c>
      <c r="J172" s="11" t="str">
        <f>IFERROR(LEFT('[1]Raw Data'!L277,4)," ")</f>
        <v>2927</v>
      </c>
    </row>
    <row r="173" spans="1:10" x14ac:dyDescent="0.25">
      <c r="A173" s="6" t="str">
        <f>IF('[1]Raw Data'!A342="","",'[1]Raw Data'!A342)</f>
        <v>212473142</v>
      </c>
      <c r="B173" s="7" t="str">
        <f>IF('[1]Raw Data'!K342="","",'[1]Raw Data'!K342)</f>
        <v>86674</v>
      </c>
      <c r="C173" s="8" t="str">
        <f>IFERROR(LEFT('[1]Raw Data'!B342,FIND(" ",'[1]Raw Data'!B342)-1)," ")</f>
        <v>Robert</v>
      </c>
      <c r="D173" s="8" t="str">
        <f>IFERROR(RIGHT('[1]Raw Data'!B342,LEN('[1]Raw Data'!B342)-FIND(" ",'[1]Raw Data'!B342,1))," ")</f>
        <v>Bills</v>
      </c>
      <c r="E173" s="8" t="str">
        <f>IFERROR(RIGHT('[1]Raw Data'!C342,LEN('[1]Raw Data'!C342)-FIND(" ",'[1]Raw Data'!C342,1))," ")</f>
        <v>HVAC/R Technician</v>
      </c>
      <c r="F173" s="7" t="str">
        <f>IFERROR(LEFT('[1]Raw Data'!J342,FIND(" ",'[1]Raw Data'!J342)-1)," ")</f>
        <v>1st</v>
      </c>
      <c r="G173" s="9">
        <f>IF('[1]Raw Data'!G342="","",'[1]Raw Data'!G342)</f>
        <v>42205</v>
      </c>
      <c r="H173" s="10">
        <f>IF('[1]Raw Data'!N342="","",'[1]Raw Data'!N342)</f>
        <v>42205</v>
      </c>
      <c r="I173" s="7" t="str">
        <f>IFERROR(LEFT('[1]Raw Data'!E342,FIND("*",SUBSTITUTE('[1]Raw Data'!E342," ","*",LEN('[1]Raw Data'!E342)-LEN(SUBSTITUTE('[1]Raw Data'!E342," ",""))))-1)," ")</f>
        <v>Randy Tucker</v>
      </c>
      <c r="J173" s="11" t="str">
        <f>IFERROR(LEFT('[1]Raw Data'!L342,4)," ")</f>
        <v>2927</v>
      </c>
    </row>
    <row r="174" spans="1:10" x14ac:dyDescent="0.25">
      <c r="A174" s="6" t="str">
        <f>IF('[1]Raw Data'!A348="","",'[1]Raw Data'!A348)</f>
        <v>212477603</v>
      </c>
      <c r="B174" s="7" t="str">
        <f>IF('[1]Raw Data'!K348="","",'[1]Raw Data'!K348)</f>
        <v>86862</v>
      </c>
      <c r="C174" s="8" t="str">
        <f>IFERROR(LEFT('[1]Raw Data'!B348,FIND(" ",'[1]Raw Data'!B348)-1)," ")</f>
        <v>Marcus</v>
      </c>
      <c r="D174" s="8" t="str">
        <f>IFERROR(RIGHT('[1]Raw Data'!B348,LEN('[1]Raw Data'!B348)-FIND(" ",'[1]Raw Data'!B348,1))," ")</f>
        <v>Everett</v>
      </c>
      <c r="E174" s="8" t="str">
        <f>IFERROR(RIGHT('[1]Raw Data'!C348,LEN('[1]Raw Data'!C348)-FIND(" ",'[1]Raw Data'!C348,1))," ")</f>
        <v>HVAC/R Technician</v>
      </c>
      <c r="F174" s="7" t="str">
        <f>IFERROR(LEFT('[1]Raw Data'!J348,FIND(" ",'[1]Raw Data'!J348)-1)," ")</f>
        <v>1st</v>
      </c>
      <c r="G174" s="9">
        <f>IF('[1]Raw Data'!G348="","",'[1]Raw Data'!G348)</f>
        <v>42247</v>
      </c>
      <c r="H174" s="10">
        <f>IF('[1]Raw Data'!N348="","",'[1]Raw Data'!N348)</f>
        <v>42247</v>
      </c>
      <c r="I174" s="7" t="str">
        <f>IFERROR(LEFT('[1]Raw Data'!E348,FIND("*",SUBSTITUTE('[1]Raw Data'!E348," ","*",LEN('[1]Raw Data'!E348)-LEN(SUBSTITUTE('[1]Raw Data'!E348," ",""))))-1)," ")</f>
        <v>Randy Tucker</v>
      </c>
      <c r="J174" s="11" t="str">
        <f>IFERROR(LEFT('[1]Raw Data'!L348,4)," ")</f>
        <v>2927</v>
      </c>
    </row>
    <row r="175" spans="1:10" x14ac:dyDescent="0.25">
      <c r="A175" s="6" t="str">
        <f>IF('[1]Raw Data'!A351="","",'[1]Raw Data'!A351)</f>
        <v>212477630</v>
      </c>
      <c r="B175" s="7" t="str">
        <f>IF('[1]Raw Data'!K351="","",'[1]Raw Data'!K351)</f>
        <v>86865</v>
      </c>
      <c r="C175" s="8" t="str">
        <f>IFERROR(LEFT('[1]Raw Data'!B351,FIND(" ",'[1]Raw Data'!B351)-1)," ")</f>
        <v>Stephen</v>
      </c>
      <c r="D175" s="8" t="str">
        <f>IFERROR(RIGHT('[1]Raw Data'!B351,LEN('[1]Raw Data'!B351)-FIND(" ",'[1]Raw Data'!B351,1))," ")</f>
        <v>Hickey</v>
      </c>
      <c r="E175" s="8" t="str">
        <f>IFERROR(RIGHT('[1]Raw Data'!C351,LEN('[1]Raw Data'!C351)-FIND(" ",'[1]Raw Data'!C351,1))," ")</f>
        <v>HVAC/R Technician</v>
      </c>
      <c r="F175" s="7" t="str">
        <f>IFERROR(LEFT('[1]Raw Data'!J351,FIND(" ",'[1]Raw Data'!J351)-1)," ")</f>
        <v>1st</v>
      </c>
      <c r="G175" s="9">
        <f>IF('[1]Raw Data'!G351="","",'[1]Raw Data'!G351)</f>
        <v>42247</v>
      </c>
      <c r="H175" s="10">
        <f>IF('[1]Raw Data'!N351="","",'[1]Raw Data'!N351)</f>
        <v>42247</v>
      </c>
      <c r="I175" s="7" t="str">
        <f>IFERROR(LEFT('[1]Raw Data'!E351,FIND("*",SUBSTITUTE('[1]Raw Data'!E351," ","*",LEN('[1]Raw Data'!E351)-LEN(SUBSTITUTE('[1]Raw Data'!E351," ",""))))-1)," ")</f>
        <v>Randy Tucker</v>
      </c>
      <c r="J175" s="11" t="str">
        <f>IFERROR(LEFT('[1]Raw Data'!L351,4)," ")</f>
        <v>2927</v>
      </c>
    </row>
    <row r="176" spans="1:10" x14ac:dyDescent="0.25">
      <c r="A176" s="6" t="str">
        <f>IF('[1]Raw Data'!A349="","",'[1]Raw Data'!A349)</f>
        <v>212477612</v>
      </c>
      <c r="B176" s="7" t="str">
        <f>IF('[1]Raw Data'!K349="","",'[1]Raw Data'!K349)</f>
        <v>86864</v>
      </c>
      <c r="C176" s="8" t="str">
        <f>IFERROR(LEFT('[1]Raw Data'!B349,FIND(" ",'[1]Raw Data'!B349)-1)," ")</f>
        <v>Matthew</v>
      </c>
      <c r="D176" s="8" t="str">
        <f>IFERROR(RIGHT('[1]Raw Data'!B349,LEN('[1]Raw Data'!B349)-FIND(" ",'[1]Raw Data'!B349,1))," ")</f>
        <v>Mohrhaus</v>
      </c>
      <c r="E176" s="8" t="str">
        <f>IFERROR(RIGHT('[1]Raw Data'!C349,LEN('[1]Raw Data'!C349)-FIND(" ",'[1]Raw Data'!C349,1))," ")</f>
        <v>HVAC/R Technician</v>
      </c>
      <c r="F176" s="7" t="str">
        <f>IFERROR(LEFT('[1]Raw Data'!J349,FIND(" ",'[1]Raw Data'!J349)-1)," ")</f>
        <v>1st</v>
      </c>
      <c r="G176" s="9">
        <f>IF('[1]Raw Data'!G349="","",'[1]Raw Data'!G349)</f>
        <v>42247</v>
      </c>
      <c r="H176" s="10">
        <f>IF('[1]Raw Data'!N349="","",'[1]Raw Data'!N349)</f>
        <v>42247</v>
      </c>
      <c r="I176" s="7" t="str">
        <f>IFERROR(LEFT('[1]Raw Data'!E349,FIND("*",SUBSTITUTE('[1]Raw Data'!E349," ","*",LEN('[1]Raw Data'!E349)-LEN(SUBSTITUTE('[1]Raw Data'!E349," ",""))))-1)," ")</f>
        <v>Randy Tucker</v>
      </c>
      <c r="J176" s="11" t="str">
        <f>IFERROR(LEFT('[1]Raw Data'!L349,4)," ")</f>
        <v>2927</v>
      </c>
    </row>
    <row r="177" spans="1:10" x14ac:dyDescent="0.25">
      <c r="A177" s="6" t="str">
        <f>IF('[1]Raw Data'!A350="","",'[1]Raw Data'!A350)</f>
        <v>212477619</v>
      </c>
      <c r="B177" s="7" t="str">
        <f>IF('[1]Raw Data'!K350="","",'[1]Raw Data'!K350)</f>
        <v>86863</v>
      </c>
      <c r="C177" s="8" t="str">
        <f>IFERROR(LEFT('[1]Raw Data'!B350,FIND(" ",'[1]Raw Data'!B350)-1)," ")</f>
        <v>Carl</v>
      </c>
      <c r="D177" s="8" t="str">
        <f>IFERROR(RIGHT('[1]Raw Data'!B350,LEN('[1]Raw Data'!B350)-FIND(" ",'[1]Raw Data'!B350,1))," ")</f>
        <v>Partin</v>
      </c>
      <c r="E177" s="8" t="str">
        <f>IFERROR(RIGHT('[1]Raw Data'!C350,LEN('[1]Raw Data'!C350)-FIND(" ",'[1]Raw Data'!C350,1))," ")</f>
        <v>HVAC/R Technician</v>
      </c>
      <c r="F177" s="7" t="str">
        <f>IFERROR(LEFT('[1]Raw Data'!J350,FIND(" ",'[1]Raw Data'!J350)-1)," ")</f>
        <v>1st</v>
      </c>
      <c r="G177" s="9">
        <f>IF('[1]Raw Data'!G350="","",'[1]Raw Data'!G350)</f>
        <v>42247</v>
      </c>
      <c r="H177" s="10">
        <f>IF('[1]Raw Data'!N350="","",'[1]Raw Data'!N350)</f>
        <v>42247</v>
      </c>
      <c r="I177" s="7" t="str">
        <f>IFERROR(LEFT('[1]Raw Data'!E350,FIND("*",SUBSTITUTE('[1]Raw Data'!E350," ","*",LEN('[1]Raw Data'!E350)-LEN(SUBSTITUTE('[1]Raw Data'!E350," ",""))))-1)," ")</f>
        <v>Randy Tucker</v>
      </c>
      <c r="J177" s="11" t="str">
        <f>IFERROR(LEFT('[1]Raw Data'!L350,4)," ")</f>
        <v>2927</v>
      </c>
    </row>
    <row r="178" spans="1:10" x14ac:dyDescent="0.25">
      <c r="A178" s="6" t="str">
        <f>IF('[1]Raw Data'!A426="","",'[1]Raw Data'!A426)</f>
        <v>212727128</v>
      </c>
      <c r="B178" s="7" t="str">
        <f>IF('[1]Raw Data'!K426="","",'[1]Raw Data'!K426)</f>
        <v>89418</v>
      </c>
      <c r="C178" s="8" t="str">
        <f>IFERROR(LEFT('[1]Raw Data'!B426,FIND(" ",'[1]Raw Data'!B426)-1)," ")</f>
        <v>Erik</v>
      </c>
      <c r="D178" s="8" t="str">
        <f>IFERROR(RIGHT('[1]Raw Data'!B426,LEN('[1]Raw Data'!B426)-FIND(" ",'[1]Raw Data'!B426,1))," ")</f>
        <v>McAfee</v>
      </c>
      <c r="E178" s="8" t="str">
        <f>IFERROR(RIGHT('[1]Raw Data'!C426,LEN('[1]Raw Data'!C426)-FIND(" ",'[1]Raw Data'!C426,1))," ")</f>
        <v>HVAC/R Technician</v>
      </c>
      <c r="F178" s="7" t="str">
        <f>IFERROR(LEFT('[1]Raw Data'!J426,FIND(" ",'[1]Raw Data'!J426)-1)," ")</f>
        <v>1st</v>
      </c>
      <c r="G178" s="9">
        <f>IF('[1]Raw Data'!G426="","",'[1]Raw Data'!G426)</f>
        <v>43374</v>
      </c>
      <c r="H178" s="10">
        <f>IF('[1]Raw Data'!N426="","",'[1]Raw Data'!N426)</f>
        <v>43374</v>
      </c>
      <c r="I178" s="7" t="str">
        <f>IFERROR(LEFT('[1]Raw Data'!E426,FIND("*",SUBSTITUTE('[1]Raw Data'!E426," ","*",LEN('[1]Raw Data'!E426)-LEN(SUBSTITUTE('[1]Raw Data'!E426," ",""))))-1)," ")</f>
        <v>Randy Tucker</v>
      </c>
      <c r="J178" s="11" t="str">
        <f>IFERROR(LEFT('[1]Raw Data'!L426,4)," ")</f>
        <v>2927</v>
      </c>
    </row>
    <row r="179" spans="1:10" x14ac:dyDescent="0.25">
      <c r="A179" s="6" t="str">
        <f>IF('[1]Raw Data'!A450="","",'[1]Raw Data'!A450)</f>
        <v>212767381</v>
      </c>
      <c r="B179" s="7" t="str">
        <f>IF('[1]Raw Data'!K450="","",'[1]Raw Data'!K450)</f>
        <v>90376</v>
      </c>
      <c r="C179" s="8" t="str">
        <f>IFERROR(LEFT('[1]Raw Data'!B450,FIND(" ",'[1]Raw Data'!B450)-1)," ")</f>
        <v>Josh</v>
      </c>
      <c r="D179" s="8" t="str">
        <f>IFERROR(RIGHT('[1]Raw Data'!B450,LEN('[1]Raw Data'!B450)-FIND(" ",'[1]Raw Data'!B450,1))," ")</f>
        <v>Markus</v>
      </c>
      <c r="E179" s="8" t="str">
        <f>IFERROR(RIGHT('[1]Raw Data'!C450,LEN('[1]Raw Data'!C450)-FIND(" ",'[1]Raw Data'!C450,1))," ")</f>
        <v>HVAC/R Technician</v>
      </c>
      <c r="F179" s="7" t="str">
        <f>IFERROR(LEFT('[1]Raw Data'!J450,FIND(" ",'[1]Raw Data'!J450)-1)," ")</f>
        <v>1st</v>
      </c>
      <c r="G179" s="9">
        <f>IF('[1]Raw Data'!G450="","",'[1]Raw Data'!G450)</f>
        <v>44571</v>
      </c>
      <c r="H179" s="10">
        <f>IF('[1]Raw Data'!N450="","",'[1]Raw Data'!N450)</f>
        <v>43633</v>
      </c>
      <c r="I179" s="7" t="str">
        <f>IFERROR(LEFT('[1]Raw Data'!E450,FIND("*",SUBSTITUTE('[1]Raw Data'!E450," ","*",LEN('[1]Raw Data'!E450)-LEN(SUBSTITUTE('[1]Raw Data'!E450," ",""))))-1)," ")</f>
        <v>Randy Tucker</v>
      </c>
      <c r="J179" s="11" t="str">
        <f>IFERROR(LEFT('[1]Raw Data'!L450,4)," ")</f>
        <v>2927</v>
      </c>
    </row>
    <row r="180" spans="1:10" x14ac:dyDescent="0.25">
      <c r="A180" s="6" t="str">
        <f>IF('[1]Raw Data'!A485="","",'[1]Raw Data'!A485)</f>
        <v>223068871</v>
      </c>
      <c r="B180" s="7" t="str">
        <f>IF('[1]Raw Data'!K485="","",'[1]Raw Data'!K485)</f>
        <v>92105</v>
      </c>
      <c r="C180" s="8" t="str">
        <f>IFERROR(LEFT('[1]Raw Data'!B485,FIND(" ",'[1]Raw Data'!B485)-1)," ")</f>
        <v>Joshua</v>
      </c>
      <c r="D180" s="8" t="str">
        <f>IFERROR(RIGHT('[1]Raw Data'!B485,LEN('[1]Raw Data'!B485)-FIND(" ",'[1]Raw Data'!B485,1))," ")</f>
        <v>Davis</v>
      </c>
      <c r="E180" s="8" t="str">
        <f>IFERROR(RIGHT('[1]Raw Data'!C485,LEN('[1]Raw Data'!C485)-FIND(" ",'[1]Raw Data'!C485,1))," ")</f>
        <v>HVAC/R Technician</v>
      </c>
      <c r="F180" s="7" t="str">
        <f>IFERROR(LEFT('[1]Raw Data'!J485,FIND(" ",'[1]Raw Data'!J485)-1)," ")</f>
        <v>1st</v>
      </c>
      <c r="G180" s="9">
        <f>IF('[1]Raw Data'!G485="","",'[1]Raw Data'!G485)</f>
        <v>44690</v>
      </c>
      <c r="H180" s="10">
        <f>IF('[1]Raw Data'!N485="","",'[1]Raw Data'!N485)</f>
        <v>44690</v>
      </c>
      <c r="I180" s="7" t="str">
        <f>IFERROR(LEFT('[1]Raw Data'!E485,FIND("*",SUBSTITUTE('[1]Raw Data'!E485," ","*",LEN('[1]Raw Data'!E485)-LEN(SUBSTITUTE('[1]Raw Data'!E485," ",""))))-1)," ")</f>
        <v>Randy Tucker</v>
      </c>
      <c r="J180" s="11" t="str">
        <f>IFERROR(LEFT('[1]Raw Data'!L485,4)," ")</f>
        <v>2927</v>
      </c>
    </row>
    <row r="181" spans="1:10" x14ac:dyDescent="0.25">
      <c r="A181" s="6" t="str">
        <f>IF('[1]Raw Data'!A486="","",'[1]Raw Data'!A486)</f>
        <v>223068970</v>
      </c>
      <c r="B181" s="7" t="str">
        <f>IF('[1]Raw Data'!K486="","",'[1]Raw Data'!K486)</f>
        <v>92108</v>
      </c>
      <c r="C181" s="8" t="str">
        <f>IFERROR(LEFT('[1]Raw Data'!B486,FIND(" ",'[1]Raw Data'!B486)-1)," ")</f>
        <v>Kyle</v>
      </c>
      <c r="D181" s="8" t="str">
        <f>IFERROR(RIGHT('[1]Raw Data'!B486,LEN('[1]Raw Data'!B486)-FIND(" ",'[1]Raw Data'!B486,1))," ")</f>
        <v>Dickhaus</v>
      </c>
      <c r="E181" s="8" t="str">
        <f>IFERROR(RIGHT('[1]Raw Data'!C486,LEN('[1]Raw Data'!C486)-FIND(" ",'[1]Raw Data'!C486,1))," ")</f>
        <v>HVAC/R Technician</v>
      </c>
      <c r="F181" s="7" t="str">
        <f>IFERROR(LEFT('[1]Raw Data'!J486,FIND(" ",'[1]Raw Data'!J486)-1)," ")</f>
        <v>1st</v>
      </c>
      <c r="G181" s="9">
        <f>IF('[1]Raw Data'!G486="","",'[1]Raw Data'!G486)</f>
        <v>44690</v>
      </c>
      <c r="H181" s="10">
        <f>IF('[1]Raw Data'!N486="","",'[1]Raw Data'!N486)</f>
        <v>44690</v>
      </c>
      <c r="I181" s="7" t="str">
        <f>IFERROR(LEFT('[1]Raw Data'!E486,FIND("*",SUBSTITUTE('[1]Raw Data'!E486," ","*",LEN('[1]Raw Data'!E486)-LEN(SUBSTITUTE('[1]Raw Data'!E486," ",""))))-1)," ")</f>
        <v>Randy Tucker</v>
      </c>
      <c r="J181" s="11" t="str">
        <f>IFERROR(LEFT('[1]Raw Data'!L486,4)," ")</f>
        <v>2927</v>
      </c>
    </row>
    <row r="182" spans="1:10" x14ac:dyDescent="0.25">
      <c r="A182" s="6" t="str">
        <f>IF('[1]Raw Data'!A487="","",'[1]Raw Data'!A487)</f>
        <v>223069679</v>
      </c>
      <c r="B182" s="7" t="str">
        <f>IF('[1]Raw Data'!K487="","",'[1]Raw Data'!K487)</f>
        <v>92111</v>
      </c>
      <c r="C182" s="8" t="str">
        <f>IFERROR(LEFT('[1]Raw Data'!B487,FIND(" ",'[1]Raw Data'!B487)-1)," ")</f>
        <v>Ronald</v>
      </c>
      <c r="D182" s="8" t="str">
        <f>IFERROR(RIGHT('[1]Raw Data'!B487,LEN('[1]Raw Data'!B487)-FIND(" ",'[1]Raw Data'!B487,1))," ")</f>
        <v>mitchell</v>
      </c>
      <c r="E182" s="8" t="str">
        <f>IFERROR(RIGHT('[1]Raw Data'!C487,LEN('[1]Raw Data'!C487)-FIND(" ",'[1]Raw Data'!C487,1))," ")</f>
        <v>HVAC/R Technician</v>
      </c>
      <c r="F182" s="7" t="str">
        <f>IFERROR(LEFT('[1]Raw Data'!J487,FIND(" ",'[1]Raw Data'!J487)-1)," ")</f>
        <v>1st</v>
      </c>
      <c r="G182" s="9">
        <f>IF('[1]Raw Data'!G487="","",'[1]Raw Data'!G487)</f>
        <v>44690</v>
      </c>
      <c r="H182" s="10">
        <f>IF('[1]Raw Data'!N487="","",'[1]Raw Data'!N487)</f>
        <v>44690</v>
      </c>
      <c r="I182" s="7" t="str">
        <f>IFERROR(LEFT('[1]Raw Data'!E487,FIND("*",SUBSTITUTE('[1]Raw Data'!E487," ","*",LEN('[1]Raw Data'!E487)-LEN(SUBSTITUTE('[1]Raw Data'!E487," ",""))))-1)," ")</f>
        <v>Randy Tucker</v>
      </c>
      <c r="J182" s="11" t="str">
        <f>IFERROR(LEFT('[1]Raw Data'!L487,4)," ")</f>
        <v>2927</v>
      </c>
    </row>
    <row r="183" spans="1:10" x14ac:dyDescent="0.25">
      <c r="A183" s="6" t="str">
        <f>IF('[1]Raw Data'!A101="","",'[1]Raw Data'!A101)</f>
        <v>210047237</v>
      </c>
      <c r="B183" s="7" t="str">
        <f>IF('[1]Raw Data'!K101="","",'[1]Raw Data'!K101)</f>
        <v>78578</v>
      </c>
      <c r="C183" s="8" t="str">
        <f>IFERROR(LEFT('[1]Raw Data'!B101,FIND(" ",'[1]Raw Data'!B101)-1)," ")</f>
        <v>Brad</v>
      </c>
      <c r="D183" s="8" t="str">
        <f>IFERROR(RIGHT('[1]Raw Data'!B101,LEN('[1]Raw Data'!B101)-FIND(" ",'[1]Raw Data'!B101,1))," ")</f>
        <v>Steinmann</v>
      </c>
      <c r="E183" s="8" t="str">
        <f>IFERROR(RIGHT('[1]Raw Data'!C101,LEN('[1]Raw Data'!C101)-FIND(" ",'[1]Raw Data'!C101,1))," ")</f>
        <v>Industrial Equip Mech</v>
      </c>
      <c r="F183" s="7" t="str">
        <f>IFERROR(LEFT('[1]Raw Data'!J101,FIND(" ",'[1]Raw Data'!J101)-1)," ")</f>
        <v>1st</v>
      </c>
      <c r="G183" s="9">
        <f>IF('[1]Raw Data'!G101="","",'[1]Raw Data'!G101)</f>
        <v>39020</v>
      </c>
      <c r="H183" s="10">
        <f>IF('[1]Raw Data'!N101="","",'[1]Raw Data'!N101)</f>
        <v>39020</v>
      </c>
      <c r="I183" s="7" t="str">
        <f>IFERROR(LEFT('[1]Raw Data'!E101,FIND("*",SUBSTITUTE('[1]Raw Data'!E101," ","*",LEN('[1]Raw Data'!E101)-LEN(SUBSTITUTE('[1]Raw Data'!E101," ",""))))-1)," ")</f>
        <v>JASON HOUPE</v>
      </c>
      <c r="J183" s="11" t="str">
        <f>IFERROR(LEFT('[1]Raw Data'!L101,4)," ")</f>
        <v>2720</v>
      </c>
    </row>
    <row r="184" spans="1:10" x14ac:dyDescent="0.25">
      <c r="A184" s="6" t="str">
        <f>IF('[1]Raw Data'!A337="","",'[1]Raw Data'!A337)</f>
        <v>212469774</v>
      </c>
      <c r="B184" s="7" t="str">
        <f>IF('[1]Raw Data'!K337="","",'[1]Raw Data'!K337)</f>
        <v>86414</v>
      </c>
      <c r="C184" s="8" t="str">
        <f>IFERROR(LEFT('[1]Raw Data'!B337,FIND(" ",'[1]Raw Data'!B337)-1)," ")</f>
        <v>Brad</v>
      </c>
      <c r="D184" s="8" t="str">
        <f>IFERROR(RIGHT('[1]Raw Data'!B337,LEN('[1]Raw Data'!B337)-FIND(" ",'[1]Raw Data'!B337,1))," ")</f>
        <v>Bohmer</v>
      </c>
      <c r="E184" s="8" t="str">
        <f>IFERROR(RIGHT('[1]Raw Data'!C337,LEN('[1]Raw Data'!C337)-FIND(" ",'[1]Raw Data'!C337,1))," ")</f>
        <v>Industrial Equip Mech</v>
      </c>
      <c r="F184" s="7" t="str">
        <f>IFERROR(LEFT('[1]Raw Data'!J337,FIND(" ",'[1]Raw Data'!J337)-1)," ")</f>
        <v>1st</v>
      </c>
      <c r="G184" s="9">
        <f>IF('[1]Raw Data'!G337="","",'[1]Raw Data'!G337)</f>
        <v>42184</v>
      </c>
      <c r="H184" s="10">
        <f>IF('[1]Raw Data'!N337="","",'[1]Raw Data'!N337)</f>
        <v>42184</v>
      </c>
      <c r="I184" s="7" t="str">
        <f>IFERROR(LEFT('[1]Raw Data'!E337,FIND("*",SUBSTITUTE('[1]Raw Data'!E337," ","*",LEN('[1]Raw Data'!E337)-LEN(SUBSTITUTE('[1]Raw Data'!E337," ",""))))-1)," ")</f>
        <v>JASON HOUPE</v>
      </c>
      <c r="J184" s="11" t="str">
        <f>IFERROR(LEFT('[1]Raw Data'!L337,4)," ")</f>
        <v>2720</v>
      </c>
    </row>
    <row r="185" spans="1:10" x14ac:dyDescent="0.25">
      <c r="A185" s="6" t="str">
        <f>IF('[1]Raw Data'!A356="","",'[1]Raw Data'!A356)</f>
        <v>212489150</v>
      </c>
      <c r="B185" s="7" t="str">
        <f>IF('[1]Raw Data'!K356="","",'[1]Raw Data'!K356)</f>
        <v>86983</v>
      </c>
      <c r="C185" s="8" t="str">
        <f>IFERROR(LEFT('[1]Raw Data'!B356,FIND(" ",'[1]Raw Data'!B356)-1)," ")</f>
        <v>James</v>
      </c>
      <c r="D185" s="8" t="str">
        <f>IFERROR(RIGHT('[1]Raw Data'!B356,LEN('[1]Raw Data'!B356)-FIND(" ",'[1]Raw Data'!B356,1))," ")</f>
        <v>Franz</v>
      </c>
      <c r="E185" s="8" t="str">
        <f>IFERROR(RIGHT('[1]Raw Data'!C356,LEN('[1]Raw Data'!C356)-FIND(" ",'[1]Raw Data'!C356,1))," ")</f>
        <v>Industrial Equip Mech</v>
      </c>
      <c r="F185" s="7" t="str">
        <f>IFERROR(LEFT('[1]Raw Data'!J356,FIND(" ",'[1]Raw Data'!J356)-1)," ")</f>
        <v>2nd</v>
      </c>
      <c r="G185" s="9">
        <f>IF('[1]Raw Data'!G356="","",'[1]Raw Data'!G356)</f>
        <v>42310</v>
      </c>
      <c r="H185" s="10">
        <f>IF('[1]Raw Data'!N356="","",'[1]Raw Data'!N356)</f>
        <v>42310</v>
      </c>
      <c r="I185" s="7" t="str">
        <f>IFERROR(LEFT('[1]Raw Data'!E356,FIND("*",SUBSTITUTE('[1]Raw Data'!E356," ","*",LEN('[1]Raw Data'!E356)-LEN(SUBSTITUTE('[1]Raw Data'!E356," ",""))))-1)," ")</f>
        <v>JASON HOUPE</v>
      </c>
      <c r="J185" s="11" t="str">
        <f>IFERROR(LEFT('[1]Raw Data'!L356,4)," ")</f>
        <v>2720</v>
      </c>
    </row>
    <row r="186" spans="1:10" x14ac:dyDescent="0.25">
      <c r="A186" s="6" t="str">
        <f>IF('[1]Raw Data'!A412="","",'[1]Raw Data'!A412)</f>
        <v>212672480</v>
      </c>
      <c r="B186" s="7" t="str">
        <f>IF('[1]Raw Data'!K412="","",'[1]Raw Data'!K412)</f>
        <v>88464</v>
      </c>
      <c r="C186" s="8" t="str">
        <f>IFERROR(LEFT('[1]Raw Data'!B412,FIND(" ",'[1]Raw Data'!B412)-1)," ")</f>
        <v>CHRISTOPHER</v>
      </c>
      <c r="D186" s="8" t="str">
        <f>IFERROR(RIGHT('[1]Raw Data'!B412,LEN('[1]Raw Data'!B412)-FIND(" ",'[1]Raw Data'!B412,1))," ")</f>
        <v>POTZICK</v>
      </c>
      <c r="E186" s="8" t="str">
        <f>IFERROR(RIGHT('[1]Raw Data'!C412,LEN('[1]Raw Data'!C412)-FIND(" ",'[1]Raw Data'!C412,1))," ")</f>
        <v>Industrial Equip Mech</v>
      </c>
      <c r="F186" s="7" t="str">
        <f>IFERROR(LEFT('[1]Raw Data'!J412,FIND(" ",'[1]Raw Data'!J412)-1)," ")</f>
        <v>1st</v>
      </c>
      <c r="G186" s="9">
        <f>IF('[1]Raw Data'!G412="","",'[1]Raw Data'!G412)</f>
        <v>43009</v>
      </c>
      <c r="H186" s="10">
        <f>IF('[1]Raw Data'!N412="","",'[1]Raw Data'!N412)</f>
        <v>42961</v>
      </c>
      <c r="I186" s="7" t="str">
        <f>IFERROR(LEFT('[1]Raw Data'!E412,FIND("*",SUBSTITUTE('[1]Raw Data'!E412," ","*",LEN('[1]Raw Data'!E412)-LEN(SUBSTITUTE('[1]Raw Data'!E412," ",""))))-1)," ")</f>
        <v>JASON HOUPE</v>
      </c>
      <c r="J186" s="11" t="str">
        <f>IFERROR(LEFT('[1]Raw Data'!L412,4)," ")</f>
        <v>2720</v>
      </c>
    </row>
    <row r="187" spans="1:10" x14ac:dyDescent="0.25">
      <c r="A187" s="6" t="str">
        <f>IF('[1]Raw Data'!A473="","",'[1]Raw Data'!A473)</f>
        <v>212791668</v>
      </c>
      <c r="B187" s="7" t="str">
        <f>IF('[1]Raw Data'!K473="","",'[1]Raw Data'!K473)</f>
        <v>90907</v>
      </c>
      <c r="C187" s="8" t="str">
        <f>IFERROR(LEFT('[1]Raw Data'!B473,FIND(" ",'[1]Raw Data'!B473)-1)," ")</f>
        <v>Dave</v>
      </c>
      <c r="D187" s="8" t="str">
        <f>IFERROR(RIGHT('[1]Raw Data'!B473,LEN('[1]Raw Data'!B473)-FIND(" ",'[1]Raw Data'!B473,1))," ")</f>
        <v>Ward</v>
      </c>
      <c r="E187" s="8" t="str">
        <f>IFERROR(RIGHT('[1]Raw Data'!C473,LEN('[1]Raw Data'!C473)-FIND(" ",'[1]Raw Data'!C473,1))," ")</f>
        <v>Industrial Equip Mech</v>
      </c>
      <c r="F187" s="7" t="str">
        <f>IFERROR(LEFT('[1]Raw Data'!J473,FIND(" ",'[1]Raw Data'!J473)-1)," ")</f>
        <v>1st</v>
      </c>
      <c r="G187" s="9">
        <f>IF('[1]Raw Data'!G473="","",'[1]Raw Data'!G473)</f>
        <v>44585</v>
      </c>
      <c r="H187" s="10">
        <f>IF('[1]Raw Data'!N473="","",'[1]Raw Data'!N473)</f>
        <v>43815</v>
      </c>
      <c r="I187" s="7" t="str">
        <f>IFERROR(LEFT('[1]Raw Data'!E473,FIND("*",SUBSTITUTE('[1]Raw Data'!E473," ","*",LEN('[1]Raw Data'!E473)-LEN(SUBSTITUTE('[1]Raw Data'!E473," ",""))))-1)," ")</f>
        <v>JASON HOUPE</v>
      </c>
      <c r="J187" s="11" t="str">
        <f>IFERROR(LEFT('[1]Raw Data'!L473,4)," ")</f>
        <v>2720</v>
      </c>
    </row>
    <row r="188" spans="1:10" x14ac:dyDescent="0.25">
      <c r="A188" s="6" t="str">
        <f>IF('[1]Raw Data'!A484="","",'[1]Raw Data'!A484)</f>
        <v>223067901</v>
      </c>
      <c r="B188" s="7" t="str">
        <f>IF('[1]Raw Data'!K484="","",'[1]Raw Data'!K484)</f>
        <v>92061</v>
      </c>
      <c r="C188" s="8" t="str">
        <f>IFERROR(LEFT('[1]Raw Data'!B484,FIND(" ",'[1]Raw Data'!B484)-1)," ")</f>
        <v>Brian</v>
      </c>
      <c r="D188" s="8" t="str">
        <f>IFERROR(RIGHT('[1]Raw Data'!B484,LEN('[1]Raw Data'!B484)-FIND(" ",'[1]Raw Data'!B484,1))," ")</f>
        <v>Steinmann</v>
      </c>
      <c r="E188" s="8" t="str">
        <f>IFERROR(RIGHT('[1]Raw Data'!C484,LEN('[1]Raw Data'!C484)-FIND(" ",'[1]Raw Data'!C484,1))," ")</f>
        <v>Industrial Equip Mech</v>
      </c>
      <c r="F188" s="7" t="str">
        <f>IFERROR(LEFT('[1]Raw Data'!J484,FIND(" ",'[1]Raw Data'!J484)-1)," ")</f>
        <v>1st</v>
      </c>
      <c r="G188" s="9">
        <f>IF('[1]Raw Data'!G484="","",'[1]Raw Data'!G484)</f>
        <v>44676</v>
      </c>
      <c r="H188" s="10">
        <f>IF('[1]Raw Data'!N484="","",'[1]Raw Data'!N484)</f>
        <v>44676</v>
      </c>
      <c r="I188" s="7" t="str">
        <f>IFERROR(LEFT('[1]Raw Data'!E484,FIND("*",SUBSTITUTE('[1]Raw Data'!E484," ","*",LEN('[1]Raw Data'!E484)-LEN(SUBSTITUTE('[1]Raw Data'!E484," ",""))))-1)," ")</f>
        <v>JASON HOUPE</v>
      </c>
      <c r="J188" s="11" t="str">
        <f>IFERROR(LEFT('[1]Raw Data'!L484,4)," ")</f>
        <v>2937</v>
      </c>
    </row>
    <row r="189" spans="1:10" x14ac:dyDescent="0.25">
      <c r="A189" s="6" t="str">
        <f>IF('[1]Raw Data'!A293="","",'[1]Raw Data'!A293)</f>
        <v>212396001</v>
      </c>
      <c r="B189" s="7" t="str">
        <f>IF('[1]Raw Data'!K293="","",'[1]Raw Data'!K293)</f>
        <v>84938</v>
      </c>
      <c r="C189" s="8" t="str">
        <f>IFERROR(LEFT('[1]Raw Data'!B293,FIND(" ",'[1]Raw Data'!B293)-1)," ")</f>
        <v>Douglas</v>
      </c>
      <c r="D189" s="8" t="str">
        <f>IFERROR(RIGHT('[1]Raw Data'!B293,LEN('[1]Raw Data'!B293)-FIND(" ",'[1]Raw Data'!B293,1))," ")</f>
        <v>Richardson</v>
      </c>
      <c r="E189" s="8" t="str">
        <f>IFERROR(RIGHT('[1]Raw Data'!C293,LEN('[1]Raw Data'!C293)-FIND(" ",'[1]Raw Data'!C293,1))," ")</f>
        <v>Instrument Repair</v>
      </c>
      <c r="F189" s="7" t="str">
        <f>IFERROR(LEFT('[1]Raw Data'!J293,FIND(" ",'[1]Raw Data'!J293)-1)," ")</f>
        <v>1st</v>
      </c>
      <c r="G189" s="9">
        <f>IF('[1]Raw Data'!G293="","",'[1]Raw Data'!G293)</f>
        <v>39846</v>
      </c>
      <c r="H189" s="10">
        <f>IF('[1]Raw Data'!N293="","",'[1]Raw Data'!N293)</f>
        <v>41673</v>
      </c>
      <c r="I189" s="7" t="str">
        <f>IFERROR(LEFT('[1]Raw Data'!E293,FIND("*",SUBSTITUTE('[1]Raw Data'!E293," ","*",LEN('[1]Raw Data'!E293)-LEN(SUBSTITUTE('[1]Raw Data'!E293," ",""))))-1)," ")</f>
        <v>Jim Parker</v>
      </c>
      <c r="J189" s="11" t="str">
        <f>IFERROR(LEFT('[1]Raw Data'!L293,4)," ")</f>
        <v>2930</v>
      </c>
    </row>
    <row r="190" spans="1:10" x14ac:dyDescent="0.25">
      <c r="A190" s="6" t="str">
        <f>IF('[1]Raw Data'!A492="","",'[1]Raw Data'!A492)</f>
        <v>223086087</v>
      </c>
      <c r="B190" s="7" t="str">
        <f>IF('[1]Raw Data'!K492="","",'[1]Raw Data'!K492)</f>
        <v>92941</v>
      </c>
      <c r="C190" s="8" t="str">
        <f>IFERROR(LEFT('[1]Raw Data'!B492,FIND(" ",'[1]Raw Data'!B492)-1)," ")</f>
        <v>Frederick</v>
      </c>
      <c r="D190" s="8" t="str">
        <f>IFERROR(RIGHT('[1]Raw Data'!B492,LEN('[1]Raw Data'!B492)-FIND(" ",'[1]Raw Data'!B492,1))," ")</f>
        <v>Hargrove</v>
      </c>
      <c r="E190" s="8" t="str">
        <f>IFERROR(RIGHT('[1]Raw Data'!C492,LEN('[1]Raw Data'!C492)-FIND(" ",'[1]Raw Data'!C492,1))," ")</f>
        <v>Instrument Repair</v>
      </c>
      <c r="F190" s="7" t="str">
        <f>IFERROR(LEFT('[1]Raw Data'!J492,FIND(" ",'[1]Raw Data'!J492)-1)," ")</f>
        <v>1st</v>
      </c>
      <c r="G190" s="9">
        <f>IF('[1]Raw Data'!G492="","",'[1]Raw Data'!G492)</f>
        <v>44872</v>
      </c>
      <c r="H190" s="10">
        <f>IF('[1]Raw Data'!N492="","",'[1]Raw Data'!N492)</f>
        <v>44872</v>
      </c>
      <c r="I190" s="7" t="str">
        <f>IFERROR(LEFT('[1]Raw Data'!E492,FIND("*",SUBSTITUTE('[1]Raw Data'!E492," ","*",LEN('[1]Raw Data'!E492)-LEN(SUBSTITUTE('[1]Raw Data'!E492," ",""))))-1)," ")</f>
        <v>Jim Parker</v>
      </c>
      <c r="J190" s="11" t="str">
        <f>IFERROR(LEFT('[1]Raw Data'!L492,4)," ")</f>
        <v>2930</v>
      </c>
    </row>
    <row r="191" spans="1:10" x14ac:dyDescent="0.25">
      <c r="A191" s="6" t="str">
        <f>IF('[1]Raw Data'!A493="","",'[1]Raw Data'!A493)</f>
        <v>223086521</v>
      </c>
      <c r="B191" s="7" t="str">
        <f>IF('[1]Raw Data'!K493="","",'[1]Raw Data'!K493)</f>
        <v>92940</v>
      </c>
      <c r="C191" s="8" t="str">
        <f>IFERROR(LEFT('[1]Raw Data'!B493,FIND(" ",'[1]Raw Data'!B493)-1)," ")</f>
        <v>Richard</v>
      </c>
      <c r="D191" s="8" t="str">
        <f>IFERROR(RIGHT('[1]Raw Data'!B493,LEN('[1]Raw Data'!B493)-FIND(" ",'[1]Raw Data'!B493,1))," ")</f>
        <v>Pettit</v>
      </c>
      <c r="E191" s="8" t="str">
        <f>IFERROR(RIGHT('[1]Raw Data'!C493,LEN('[1]Raw Data'!C493)-FIND(" ",'[1]Raw Data'!C493,1))," ")</f>
        <v>Instrument Repair</v>
      </c>
      <c r="F191" s="7" t="str">
        <f>IFERROR(LEFT('[1]Raw Data'!J493,FIND(" ",'[1]Raw Data'!J493)-1)," ")</f>
        <v>1st</v>
      </c>
      <c r="G191" s="9">
        <f>IF('[1]Raw Data'!G493="","",'[1]Raw Data'!G493)</f>
        <v>44872</v>
      </c>
      <c r="H191" s="10">
        <f>IF('[1]Raw Data'!N493="","",'[1]Raw Data'!N493)</f>
        <v>44872</v>
      </c>
      <c r="I191" s="7" t="str">
        <f>IFERROR(LEFT('[1]Raw Data'!E493,FIND("*",SUBSTITUTE('[1]Raw Data'!E493," ","*",LEN('[1]Raw Data'!E493)-LEN(SUBSTITUTE('[1]Raw Data'!E493," ",""))))-1)," ")</f>
        <v>Jim Parker</v>
      </c>
      <c r="J191" s="11" t="str">
        <f>IFERROR(LEFT('[1]Raw Data'!L493,4)," ")</f>
        <v>2930</v>
      </c>
    </row>
    <row r="192" spans="1:10" x14ac:dyDescent="0.25">
      <c r="A192" s="6" t="str">
        <f>IF('[1]Raw Data'!A45="","",'[1]Raw Data'!A45)</f>
        <v>210020129</v>
      </c>
      <c r="B192" s="7" t="str">
        <f>IF('[1]Raw Data'!K45="","",'[1]Raw Data'!K45)</f>
        <v>61333</v>
      </c>
      <c r="C192" s="8" t="str">
        <f>IFERROR(LEFT('[1]Raw Data'!B45,FIND(" ",'[1]Raw Data'!B45)-1)," ")</f>
        <v>Eric</v>
      </c>
      <c r="D192" s="8" t="str">
        <f>IFERROR(RIGHT('[1]Raw Data'!B45,LEN('[1]Raw Data'!B45)-FIND(" ",'[1]Raw Data'!B45,1))," ")</f>
        <v>Turner</v>
      </c>
      <c r="E192" s="8" t="str">
        <f>IFERROR(RIGHT('[1]Raw Data'!C45,LEN('[1]Raw Data'!C45)-FIND(" ",'[1]Raw Data'!C45,1))," ")</f>
        <v>Instrumentation Mechanic</v>
      </c>
      <c r="F192" s="7" t="str">
        <f>IFERROR(LEFT('[1]Raw Data'!J45,FIND(" ",'[1]Raw Data'!J45)-1)," ")</f>
        <v>2nd</v>
      </c>
      <c r="G192" s="9">
        <f>IF('[1]Raw Data'!G45="","",'[1]Raw Data'!G45)</f>
        <v>31127</v>
      </c>
      <c r="H192" s="10">
        <f>IF('[1]Raw Data'!N45="","",'[1]Raw Data'!N45)</f>
        <v>31075</v>
      </c>
      <c r="I192" s="7" t="str">
        <f>IFERROR(LEFT('[1]Raw Data'!E45,FIND("*",SUBSTITUTE('[1]Raw Data'!E45," ","*",LEN('[1]Raw Data'!E45)-LEN(SUBSTITUTE('[1]Raw Data'!E45," ",""))))-1)," ")</f>
        <v>Mary Bowman</v>
      </c>
      <c r="J192" s="11" t="str">
        <f>IFERROR(LEFT('[1]Raw Data'!L45,4)," ")</f>
        <v>9980</v>
      </c>
    </row>
    <row r="193" spans="1:10" x14ac:dyDescent="0.25">
      <c r="A193" s="6" t="str">
        <f>IF('[1]Raw Data'!A52="","",'[1]Raw Data'!A52)</f>
        <v>210033200</v>
      </c>
      <c r="B193" s="7" t="str">
        <f>IF('[1]Raw Data'!K52="","",'[1]Raw Data'!K52)</f>
        <v>75269</v>
      </c>
      <c r="C193" s="8" t="str">
        <f>IFERROR(LEFT('[1]Raw Data'!B52,FIND(" ",'[1]Raw Data'!B52)-1)," ")</f>
        <v>Tom</v>
      </c>
      <c r="D193" s="8" t="str">
        <f>IFERROR(RIGHT('[1]Raw Data'!B52,LEN('[1]Raw Data'!B52)-FIND(" ",'[1]Raw Data'!B52,1))," ")</f>
        <v>Lanter</v>
      </c>
      <c r="E193" s="8" t="str">
        <f>IFERROR(RIGHT('[1]Raw Data'!C52,LEN('[1]Raw Data'!C52)-FIND(" ",'[1]Raw Data'!C52,1))," ")</f>
        <v>Instrumentation Mechanic</v>
      </c>
      <c r="F193" s="7" t="str">
        <f>IFERROR(LEFT('[1]Raw Data'!J52,FIND(" ",'[1]Raw Data'!J52)-1)," ")</f>
        <v>1st</v>
      </c>
      <c r="G193" s="9">
        <f>IF('[1]Raw Data'!G52="","",'[1]Raw Data'!G52)</f>
        <v>37132</v>
      </c>
      <c r="H193" s="10">
        <f>IF('[1]Raw Data'!N52="","",'[1]Raw Data'!N52)</f>
        <v>37132</v>
      </c>
      <c r="I193" s="7" t="str">
        <f>IFERROR(LEFT('[1]Raw Data'!E52,FIND("*",SUBSTITUTE('[1]Raw Data'!E52," ","*",LEN('[1]Raw Data'!E52)-LEN(SUBSTITUTE('[1]Raw Data'!E52," ",""))))-1)," ")</f>
        <v>Ben Foss</v>
      </c>
      <c r="J193" s="11" t="str">
        <f>IFERROR(LEFT('[1]Raw Data'!L52,4)," ")</f>
        <v>9980</v>
      </c>
    </row>
    <row r="194" spans="1:10" x14ac:dyDescent="0.25">
      <c r="A194" s="6" t="str">
        <f>IF('[1]Raw Data'!A68="","",'[1]Raw Data'!A68)</f>
        <v>210042492</v>
      </c>
      <c r="B194" s="7" t="str">
        <f>IF('[1]Raw Data'!K68="","",'[1]Raw Data'!K68)</f>
        <v>77439</v>
      </c>
      <c r="C194" s="8" t="str">
        <f>IFERROR(LEFT('[1]Raw Data'!B68,FIND(" ",'[1]Raw Data'!B68)-1)," ")</f>
        <v>Merrick</v>
      </c>
      <c r="D194" s="8" t="str">
        <f>IFERROR(RIGHT('[1]Raw Data'!B68,LEN('[1]Raw Data'!B68)-FIND(" ",'[1]Raw Data'!B68,1))," ")</f>
        <v>Hutchinson</v>
      </c>
      <c r="E194" s="8" t="str">
        <f>IFERROR(RIGHT('[1]Raw Data'!C68,LEN('[1]Raw Data'!C68)-FIND(" ",'[1]Raw Data'!C68,1))," ")</f>
        <v>Instrumentation Mechanic</v>
      </c>
      <c r="F194" s="7" t="str">
        <f>IFERROR(LEFT('[1]Raw Data'!J68,FIND(" ",'[1]Raw Data'!J68)-1)," ")</f>
        <v>2nd</v>
      </c>
      <c r="G194" s="9">
        <f>IF('[1]Raw Data'!G68="","",'[1]Raw Data'!G68)</f>
        <v>38530</v>
      </c>
      <c r="H194" s="10">
        <f>IF('[1]Raw Data'!N68="","",'[1]Raw Data'!N68)</f>
        <v>38530</v>
      </c>
      <c r="I194" s="7" t="str">
        <f>IFERROR(LEFT('[1]Raw Data'!E68,FIND("*",SUBSTITUTE('[1]Raw Data'!E68," ","*",LEN('[1]Raw Data'!E68)-LEN(SUBSTITUTE('[1]Raw Data'!E68," ",""))))-1)," ")</f>
        <v>Mary Bowman</v>
      </c>
      <c r="J194" s="11" t="str">
        <f>IFERROR(LEFT('[1]Raw Data'!L68,4)," ")</f>
        <v>9980</v>
      </c>
    </row>
    <row r="195" spans="1:10" x14ac:dyDescent="0.25">
      <c r="A195" s="6" t="str">
        <f>IF('[1]Raw Data'!A14="","",'[1]Raw Data'!A14)</f>
        <v>210011601</v>
      </c>
      <c r="B195" s="7" t="str">
        <f>IF('[1]Raw Data'!K14="","",'[1]Raw Data'!K14)</f>
        <v>77526</v>
      </c>
      <c r="C195" s="8" t="str">
        <f>IFERROR(LEFT('[1]Raw Data'!B14,FIND(" ",'[1]Raw Data'!B14)-1)," ")</f>
        <v>Andrew</v>
      </c>
      <c r="D195" s="8" t="str">
        <f>IFERROR(RIGHT('[1]Raw Data'!B14,LEN('[1]Raw Data'!B14)-FIND(" ",'[1]Raw Data'!B14,1))," ")</f>
        <v>Clark</v>
      </c>
      <c r="E195" s="8" t="str">
        <f>IFERROR(RIGHT('[1]Raw Data'!C14,LEN('[1]Raw Data'!C14)-FIND(" ",'[1]Raw Data'!C14,1))," ")</f>
        <v>Instrumentation Mechanic</v>
      </c>
      <c r="F195" s="7" t="str">
        <f>IFERROR(LEFT('[1]Raw Data'!J14,FIND(" ",'[1]Raw Data'!J14)-1)," ")</f>
        <v>2nd</v>
      </c>
      <c r="G195" s="9">
        <f>IF('[1]Raw Data'!G14="","",'[1]Raw Data'!G14)</f>
        <v>33883</v>
      </c>
      <c r="H195" s="10">
        <f>IF('[1]Raw Data'!N14="","",'[1]Raw Data'!N14)</f>
        <v>38551</v>
      </c>
      <c r="I195" s="7" t="str">
        <f>IFERROR(LEFT('[1]Raw Data'!E14,FIND("*",SUBSTITUTE('[1]Raw Data'!E14," ","*",LEN('[1]Raw Data'!E14)-LEN(SUBSTITUTE('[1]Raw Data'!E14," ",""))))-1)," ")</f>
        <v>Mary Bowman</v>
      </c>
      <c r="J195" s="11" t="str">
        <f>IFERROR(LEFT('[1]Raw Data'!L14,4)," ")</f>
        <v>9980</v>
      </c>
    </row>
    <row r="196" spans="1:10" x14ac:dyDescent="0.25">
      <c r="A196" s="6" t="str">
        <f>IF('[1]Raw Data'!A80="","",'[1]Raw Data'!A80)</f>
        <v>210043416</v>
      </c>
      <c r="B196" s="7" t="str">
        <f>IF('[1]Raw Data'!K80="","",'[1]Raw Data'!K80)</f>
        <v>77636</v>
      </c>
      <c r="C196" s="8" t="str">
        <f>IFERROR(LEFT('[1]Raw Data'!B80,FIND(" ",'[1]Raw Data'!B80)-1)," ")</f>
        <v>Daniel</v>
      </c>
      <c r="D196" s="8" t="str">
        <f>IFERROR(RIGHT('[1]Raw Data'!B80,LEN('[1]Raw Data'!B80)-FIND(" ",'[1]Raw Data'!B80,1))," ")</f>
        <v>King</v>
      </c>
      <c r="E196" s="8" t="str">
        <f>IFERROR(RIGHT('[1]Raw Data'!C80,LEN('[1]Raw Data'!C80)-FIND(" ",'[1]Raw Data'!C80,1))," ")</f>
        <v>Instrumentation Mechanic</v>
      </c>
      <c r="F196" s="7" t="str">
        <f>IFERROR(LEFT('[1]Raw Data'!J80,FIND(" ",'[1]Raw Data'!J80)-1)," ")</f>
        <v>1st</v>
      </c>
      <c r="G196" s="9">
        <f>IF('[1]Raw Data'!G80="","",'[1]Raw Data'!G80)</f>
        <v>38593</v>
      </c>
      <c r="H196" s="10">
        <f>IF('[1]Raw Data'!N80="","",'[1]Raw Data'!N80)</f>
        <v>38593</v>
      </c>
      <c r="I196" s="7" t="str">
        <f>IFERROR(LEFT('[1]Raw Data'!E80,FIND("*",SUBSTITUTE('[1]Raw Data'!E80," ","*",LEN('[1]Raw Data'!E80)-LEN(SUBSTITUTE('[1]Raw Data'!E80," ",""))))-1)," ")</f>
        <v>Ben Foss</v>
      </c>
      <c r="J196" s="11" t="str">
        <f>IFERROR(LEFT('[1]Raw Data'!L80,4)," ")</f>
        <v>9980</v>
      </c>
    </row>
    <row r="197" spans="1:10" x14ac:dyDescent="0.25">
      <c r="A197" s="6" t="str">
        <f>IF('[1]Raw Data'!A16="","",'[1]Raw Data'!A16)</f>
        <v>210011832</v>
      </c>
      <c r="B197" s="7" t="str">
        <f>IF('[1]Raw Data'!K16="","",'[1]Raw Data'!K16)</f>
        <v>77844</v>
      </c>
      <c r="C197" s="8" t="str">
        <f>IFERROR(LEFT('[1]Raw Data'!B16,FIND(" ",'[1]Raw Data'!B16)-1)," ")</f>
        <v>Bryan</v>
      </c>
      <c r="D197" s="8" t="str">
        <f>IFERROR(RIGHT('[1]Raw Data'!B16,LEN('[1]Raw Data'!B16)-FIND(" ",'[1]Raw Data'!B16,1))," ")</f>
        <v>Cornell</v>
      </c>
      <c r="E197" s="8" t="str">
        <f>IFERROR(RIGHT('[1]Raw Data'!C16,LEN('[1]Raw Data'!C16)-FIND(" ",'[1]Raw Data'!C16,1))," ")</f>
        <v>Instrumentation Mechanic</v>
      </c>
      <c r="F197" s="7" t="str">
        <f>IFERROR(LEFT('[1]Raw Data'!J16,FIND(" ",'[1]Raw Data'!J16)-1)," ")</f>
        <v>2nd</v>
      </c>
      <c r="G197" s="9">
        <f>IF('[1]Raw Data'!G16="","",'[1]Raw Data'!G16)</f>
        <v>37726</v>
      </c>
      <c r="H197" s="10">
        <f>IF('[1]Raw Data'!N16="","",'[1]Raw Data'!N16)</f>
        <v>38670</v>
      </c>
      <c r="I197" s="7" t="str">
        <f>IFERROR(LEFT('[1]Raw Data'!E16,FIND("*",SUBSTITUTE('[1]Raw Data'!E16," ","*",LEN('[1]Raw Data'!E16)-LEN(SUBSTITUTE('[1]Raw Data'!E16," ",""))))-1)," ")</f>
        <v>Mary Bowman</v>
      </c>
      <c r="J197" s="11" t="str">
        <f>IFERROR(LEFT('[1]Raw Data'!L16,4)," ")</f>
        <v>9980</v>
      </c>
    </row>
    <row r="198" spans="1:10" x14ac:dyDescent="0.25">
      <c r="A198" s="6" t="str">
        <f>IF('[1]Raw Data'!A92="","",'[1]Raw Data'!A92)</f>
        <v>210045155</v>
      </c>
      <c r="B198" s="7" t="str">
        <f>IF('[1]Raw Data'!K92="","",'[1]Raw Data'!K92)</f>
        <v>78063</v>
      </c>
      <c r="C198" s="8" t="str">
        <f>IFERROR(LEFT('[1]Raw Data'!B92,FIND(" ",'[1]Raw Data'!B92)-1)," ")</f>
        <v>Erik</v>
      </c>
      <c r="D198" s="8" t="str">
        <f>IFERROR(RIGHT('[1]Raw Data'!B92,LEN('[1]Raw Data'!B92)-FIND(" ",'[1]Raw Data'!B92,1))," ")</f>
        <v>Klein</v>
      </c>
      <c r="E198" s="8" t="str">
        <f>IFERROR(RIGHT('[1]Raw Data'!C92,LEN('[1]Raw Data'!C92)-FIND(" ",'[1]Raw Data'!C92,1))," ")</f>
        <v>Instrumentation Mechanic</v>
      </c>
      <c r="F198" s="7" t="str">
        <f>IFERROR(LEFT('[1]Raw Data'!J92,FIND(" ",'[1]Raw Data'!J92)-1)," ")</f>
        <v>1st</v>
      </c>
      <c r="G198" s="9">
        <f>IF('[1]Raw Data'!G92="","",'[1]Raw Data'!G92)</f>
        <v>38754</v>
      </c>
      <c r="H198" s="10">
        <f>IF('[1]Raw Data'!N92="","",'[1]Raw Data'!N92)</f>
        <v>38754</v>
      </c>
      <c r="I198" s="7" t="str">
        <f>IFERROR(LEFT('[1]Raw Data'!E92,FIND("*",SUBSTITUTE('[1]Raw Data'!E92," ","*",LEN('[1]Raw Data'!E92)-LEN(SUBSTITUTE('[1]Raw Data'!E92," ",""))))-1)," ")</f>
        <v>Ben Foss</v>
      </c>
      <c r="J198" s="11" t="str">
        <f>IFERROR(LEFT('[1]Raw Data'!L92,4)," ")</f>
        <v>9980</v>
      </c>
    </row>
    <row r="199" spans="1:10" x14ac:dyDescent="0.25">
      <c r="A199" s="6" t="str">
        <f>IF('[1]Raw Data'!A107="","",'[1]Raw Data'!A107)</f>
        <v>210047692</v>
      </c>
      <c r="B199" s="7" t="str">
        <f>IF('[1]Raw Data'!K107="","",'[1]Raw Data'!K107)</f>
        <v>78629</v>
      </c>
      <c r="C199" s="8" t="str">
        <f>IFERROR(LEFT('[1]Raw Data'!B107,FIND(" ",'[1]Raw Data'!B107)-1)," ")</f>
        <v>Nathan</v>
      </c>
      <c r="D199" s="8" t="str">
        <f>IFERROR(RIGHT('[1]Raw Data'!B107,LEN('[1]Raw Data'!B107)-FIND(" ",'[1]Raw Data'!B107,1))," ")</f>
        <v>Mueller</v>
      </c>
      <c r="E199" s="8" t="str">
        <f>IFERROR(RIGHT('[1]Raw Data'!C107,LEN('[1]Raw Data'!C107)-FIND(" ",'[1]Raw Data'!C107,1))," ")</f>
        <v>Instrumentation Mechanic</v>
      </c>
      <c r="F199" s="7" t="str">
        <f>IFERROR(LEFT('[1]Raw Data'!J107,FIND(" ",'[1]Raw Data'!J107)-1)," ")</f>
        <v>1st</v>
      </c>
      <c r="G199" s="9">
        <f>IF('[1]Raw Data'!G107="","",'[1]Raw Data'!G107)</f>
        <v>39090</v>
      </c>
      <c r="H199" s="10">
        <f>IF('[1]Raw Data'!N107="","",'[1]Raw Data'!N107)</f>
        <v>39090</v>
      </c>
      <c r="I199" s="7" t="str">
        <f>IFERROR(LEFT('[1]Raw Data'!E107,FIND("*",SUBSTITUTE('[1]Raw Data'!E107," ","*",LEN('[1]Raw Data'!E107)-LEN(SUBSTITUTE('[1]Raw Data'!E107," ",""))))-1)," ")</f>
        <v>Ben Foss</v>
      </c>
      <c r="J199" s="11" t="str">
        <f>IFERROR(LEFT('[1]Raw Data'!L107,4)," ")</f>
        <v>9980</v>
      </c>
    </row>
    <row r="200" spans="1:10" x14ac:dyDescent="0.25">
      <c r="A200" s="6" t="str">
        <f>IF('[1]Raw Data'!A118="","",'[1]Raw Data'!A118)</f>
        <v>210048258</v>
      </c>
      <c r="B200" s="7" t="str">
        <f>IF('[1]Raw Data'!K118="","",'[1]Raw Data'!K118)</f>
        <v>78746</v>
      </c>
      <c r="C200" s="8" t="str">
        <f>IFERROR(LEFT('[1]Raw Data'!B118,FIND(" ",'[1]Raw Data'!B118)-1)," ")</f>
        <v>Michael</v>
      </c>
      <c r="D200" s="8" t="str">
        <f>IFERROR(RIGHT('[1]Raw Data'!B118,LEN('[1]Raw Data'!B118)-FIND(" ",'[1]Raw Data'!B118,1))," ")</f>
        <v>Cheek</v>
      </c>
      <c r="E200" s="8" t="str">
        <f>IFERROR(RIGHT('[1]Raw Data'!C118,LEN('[1]Raw Data'!C118)-FIND(" ",'[1]Raw Data'!C118,1))," ")</f>
        <v>Instrumentation Mechanic</v>
      </c>
      <c r="F200" s="7" t="str">
        <f>IFERROR(LEFT('[1]Raw Data'!J118,FIND(" ",'[1]Raw Data'!J118)-1)," ")</f>
        <v>1st</v>
      </c>
      <c r="G200" s="9">
        <f>IF('[1]Raw Data'!G118="","",'[1]Raw Data'!G118)</f>
        <v>39153</v>
      </c>
      <c r="H200" s="10">
        <f>IF('[1]Raw Data'!N118="","",'[1]Raw Data'!N118)</f>
        <v>39153</v>
      </c>
      <c r="I200" s="7" t="str">
        <f>IFERROR(LEFT('[1]Raw Data'!E118,FIND("*",SUBSTITUTE('[1]Raw Data'!E118," ","*",LEN('[1]Raw Data'!E118)-LEN(SUBSTITUTE('[1]Raw Data'!E118," ",""))))-1)," ")</f>
        <v>Ben Foss</v>
      </c>
      <c r="J200" s="11" t="str">
        <f>IFERROR(LEFT('[1]Raw Data'!L118,4)," ")</f>
        <v>9980</v>
      </c>
    </row>
    <row r="201" spans="1:10" x14ac:dyDescent="0.25">
      <c r="A201" s="6" t="str">
        <f>IF('[1]Raw Data'!A148="","",'[1]Raw Data'!A148)</f>
        <v>210059408</v>
      </c>
      <c r="B201" s="7" t="str">
        <f>IF('[1]Raw Data'!K148="","",'[1]Raw Data'!K148)</f>
        <v>79611</v>
      </c>
      <c r="C201" s="8" t="str">
        <f>IFERROR(LEFT('[1]Raw Data'!B148,FIND(" ",'[1]Raw Data'!B148)-1)," ")</f>
        <v>Steve</v>
      </c>
      <c r="D201" s="8" t="str">
        <f>IFERROR(RIGHT('[1]Raw Data'!B148,LEN('[1]Raw Data'!B148)-FIND(" ",'[1]Raw Data'!B148,1))," ")</f>
        <v>Berkemeier</v>
      </c>
      <c r="E201" s="8" t="str">
        <f>IFERROR(RIGHT('[1]Raw Data'!C148,LEN('[1]Raw Data'!C148)-FIND(" ",'[1]Raw Data'!C148,1))," ")</f>
        <v>Instrumentation Mechanic</v>
      </c>
      <c r="F201" s="7" t="str">
        <f>IFERROR(LEFT('[1]Raw Data'!J148,FIND(" ",'[1]Raw Data'!J148)-1)," ")</f>
        <v>2nd</v>
      </c>
      <c r="G201" s="9">
        <f>IF('[1]Raw Data'!G148="","",'[1]Raw Data'!G148)</f>
        <v>39524</v>
      </c>
      <c r="H201" s="10">
        <f>IF('[1]Raw Data'!N148="","",'[1]Raw Data'!N148)</f>
        <v>39524</v>
      </c>
      <c r="I201" s="7" t="str">
        <f>IFERROR(LEFT('[1]Raw Data'!E148,FIND("*",SUBSTITUTE('[1]Raw Data'!E148," ","*",LEN('[1]Raw Data'!E148)-LEN(SUBSTITUTE('[1]Raw Data'!E148," ",""))))-1)," ")</f>
        <v>Mary Bowman</v>
      </c>
      <c r="J201" s="11" t="str">
        <f>IFERROR(LEFT('[1]Raw Data'!L148,4)," ")</f>
        <v>9980</v>
      </c>
    </row>
    <row r="202" spans="1:10" x14ac:dyDescent="0.25">
      <c r="A202" s="6" t="str">
        <f>IF('[1]Raw Data'!A109="","",'[1]Raw Data'!A109)</f>
        <v>210047836</v>
      </c>
      <c r="B202" s="7" t="str">
        <f>IF('[1]Raw Data'!K109="","",'[1]Raw Data'!K109)</f>
        <v>78690</v>
      </c>
      <c r="C202" s="8" t="str">
        <f>IFERROR(LEFT('[1]Raw Data'!B109,FIND(" ",'[1]Raw Data'!B109)-1)," ")</f>
        <v>Greg</v>
      </c>
      <c r="D202" s="8" t="str">
        <f>IFERROR(RIGHT('[1]Raw Data'!B109,LEN('[1]Raw Data'!B109)-FIND(" ",'[1]Raw Data'!B109,1))," ")</f>
        <v>Jones</v>
      </c>
      <c r="E202" s="8" t="str">
        <f>IFERROR(RIGHT('[1]Raw Data'!C109,LEN('[1]Raw Data'!C109)-FIND(" ",'[1]Raw Data'!C109,1))," ")</f>
        <v>Instrumentation Mechanic</v>
      </c>
      <c r="F202" s="7" t="str">
        <f>IFERROR(LEFT('[1]Raw Data'!J109,FIND(" ",'[1]Raw Data'!J109)-1)," ")</f>
        <v>2nd</v>
      </c>
      <c r="G202" s="9">
        <f>IF('[1]Raw Data'!G109="","",'[1]Raw Data'!G109)</f>
        <v>39104</v>
      </c>
      <c r="H202" s="10">
        <f>IF('[1]Raw Data'!N109="","",'[1]Raw Data'!N109)</f>
        <v>39699</v>
      </c>
      <c r="I202" s="7" t="str">
        <f>IFERROR(LEFT('[1]Raw Data'!E109,FIND("*",SUBSTITUTE('[1]Raw Data'!E109," ","*",LEN('[1]Raw Data'!E109)-LEN(SUBSTITUTE('[1]Raw Data'!E109," ",""))))-1)," ")</f>
        <v>Mary Bowman</v>
      </c>
      <c r="J202" s="11" t="str">
        <f>IFERROR(LEFT('[1]Raw Data'!L109,4)," ")</f>
        <v>9980</v>
      </c>
    </row>
    <row r="203" spans="1:10" x14ac:dyDescent="0.25">
      <c r="A203" s="6" t="str">
        <f>IF('[1]Raw Data'!A160="","",'[1]Raw Data'!A160)</f>
        <v>210063163</v>
      </c>
      <c r="B203" s="7" t="str">
        <f>IF('[1]Raw Data'!K160="","",'[1]Raw Data'!K160)</f>
        <v>80177</v>
      </c>
      <c r="C203" s="8" t="str">
        <f>IFERROR(LEFT('[1]Raw Data'!B160,FIND(" ",'[1]Raw Data'!B160)-1)," ")</f>
        <v>Scott</v>
      </c>
      <c r="D203" s="8" t="str">
        <f>IFERROR(RIGHT('[1]Raw Data'!B160,LEN('[1]Raw Data'!B160)-FIND(" ",'[1]Raw Data'!B160,1))," ")</f>
        <v>Koch</v>
      </c>
      <c r="E203" s="8" t="str">
        <f>IFERROR(RIGHT('[1]Raw Data'!C160,LEN('[1]Raw Data'!C160)-FIND(" ",'[1]Raw Data'!C160,1))," ")</f>
        <v>Instrumentation Mechanic</v>
      </c>
      <c r="F203" s="7" t="str">
        <f>IFERROR(LEFT('[1]Raw Data'!J160,FIND(" ",'[1]Raw Data'!J160)-1)," ")</f>
        <v>1st</v>
      </c>
      <c r="G203" s="9">
        <f>IF('[1]Raw Data'!G160="","",'[1]Raw Data'!G160)</f>
        <v>39776</v>
      </c>
      <c r="H203" s="10">
        <f>IF('[1]Raw Data'!N160="","",'[1]Raw Data'!N160)</f>
        <v>39776</v>
      </c>
      <c r="I203" s="7" t="str">
        <f>IFERROR(LEFT('[1]Raw Data'!E160,FIND("*",SUBSTITUTE('[1]Raw Data'!E160," ","*",LEN('[1]Raw Data'!E160)-LEN(SUBSTITUTE('[1]Raw Data'!E160," ",""))))-1)," ")</f>
        <v>Ben Foss</v>
      </c>
      <c r="J203" s="11" t="str">
        <f>IFERROR(LEFT('[1]Raw Data'!L160,4)," ")</f>
        <v>9980</v>
      </c>
    </row>
    <row r="204" spans="1:10" x14ac:dyDescent="0.25">
      <c r="A204" s="6" t="str">
        <f>IF('[1]Raw Data'!A18="","",'[1]Raw Data'!A18)</f>
        <v>210012273</v>
      </c>
      <c r="B204" s="7" t="str">
        <f>IF('[1]Raw Data'!K18="","",'[1]Raw Data'!K18)</f>
        <v>78734</v>
      </c>
      <c r="C204" s="8" t="str">
        <f>IFERROR(LEFT('[1]Raw Data'!B18,FIND(" ",'[1]Raw Data'!B18)-1)," ")</f>
        <v>David</v>
      </c>
      <c r="D204" s="8" t="str">
        <f>IFERROR(RIGHT('[1]Raw Data'!B18,LEN('[1]Raw Data'!B18)-FIND(" ",'[1]Raw Data'!B18,1))," ")</f>
        <v>Barker</v>
      </c>
      <c r="E204" s="8" t="str">
        <f>IFERROR(RIGHT('[1]Raw Data'!C18,LEN('[1]Raw Data'!C18)-FIND(" ",'[1]Raw Data'!C18,1))," ")</f>
        <v>Instrumentation Mechanic</v>
      </c>
      <c r="F204" s="7" t="str">
        <f>IFERROR(LEFT('[1]Raw Data'!J18,FIND(" ",'[1]Raw Data'!J18)-1)," ")</f>
        <v>2nd</v>
      </c>
      <c r="G204" s="9">
        <f>IF('[1]Raw Data'!G18="","",'[1]Raw Data'!G18)</f>
        <v>33996</v>
      </c>
      <c r="H204" s="10">
        <f>IF('[1]Raw Data'!N18="","",'[1]Raw Data'!N18)</f>
        <v>40252</v>
      </c>
      <c r="I204" s="7" t="str">
        <f>IFERROR(LEFT('[1]Raw Data'!E18,FIND("*",SUBSTITUTE('[1]Raw Data'!E18," ","*",LEN('[1]Raw Data'!E18)-LEN(SUBSTITUTE('[1]Raw Data'!E18," ",""))))-1)," ")</f>
        <v>Mary Bowman</v>
      </c>
      <c r="J204" s="11" t="str">
        <f>IFERROR(LEFT('[1]Raw Data'!L18,4)," ")</f>
        <v>9980</v>
      </c>
    </row>
    <row r="205" spans="1:10" x14ac:dyDescent="0.25">
      <c r="A205" s="6" t="str">
        <f>IF('[1]Raw Data'!A155="","",'[1]Raw Data'!A155)</f>
        <v>210061821</v>
      </c>
      <c r="B205" s="7" t="str">
        <f>IF('[1]Raw Data'!K155="","",'[1]Raw Data'!K155)</f>
        <v>80026</v>
      </c>
      <c r="C205" s="8" t="str">
        <f>IFERROR(LEFT('[1]Raw Data'!B155,FIND(" ",'[1]Raw Data'!B155)-1)," ")</f>
        <v>Brian</v>
      </c>
      <c r="D205" s="8" t="str">
        <f>IFERROR(RIGHT('[1]Raw Data'!B155,LEN('[1]Raw Data'!B155)-FIND(" ",'[1]Raw Data'!B155,1))," ")</f>
        <v>Froehle</v>
      </c>
      <c r="E205" s="8" t="str">
        <f>IFERROR(RIGHT('[1]Raw Data'!C155,LEN('[1]Raw Data'!C155)-FIND(" ",'[1]Raw Data'!C155,1))," ")</f>
        <v>Instrumentation Mechanic</v>
      </c>
      <c r="F205" s="7" t="str">
        <f>IFERROR(LEFT('[1]Raw Data'!J155,FIND(" ",'[1]Raw Data'!J155)-1)," ")</f>
        <v>1st</v>
      </c>
      <c r="G205" s="9">
        <f>IF('[1]Raw Data'!G155="","",'[1]Raw Data'!G155)</f>
        <v>40553</v>
      </c>
      <c r="H205" s="10">
        <f>IF('[1]Raw Data'!N155="","",'[1]Raw Data'!N155)</f>
        <v>40553</v>
      </c>
      <c r="I205" s="7" t="str">
        <f>IFERROR(LEFT('[1]Raw Data'!E155,FIND("*",SUBSTITUTE('[1]Raw Data'!E155," ","*",LEN('[1]Raw Data'!E155)-LEN(SUBSTITUTE('[1]Raw Data'!E155," ",""))))-1)," ")</f>
        <v>Ben Foss</v>
      </c>
      <c r="J205" s="11" t="str">
        <f>IFERROR(LEFT('[1]Raw Data'!L155,4)," ")</f>
        <v>9980</v>
      </c>
    </row>
    <row r="206" spans="1:10" x14ac:dyDescent="0.25">
      <c r="A206" s="6" t="str">
        <f>IF('[1]Raw Data'!A186="","",'[1]Raw Data'!A186)</f>
        <v>210074558</v>
      </c>
      <c r="B206" s="7" t="str">
        <f>IF('[1]Raw Data'!K186="","",'[1]Raw Data'!K186)</f>
        <v>82487</v>
      </c>
      <c r="C206" s="8" t="str">
        <f>IFERROR(LEFT('[1]Raw Data'!B186,FIND(" ",'[1]Raw Data'!B186)-1)," ")</f>
        <v>Guy</v>
      </c>
      <c r="D206" s="8" t="str">
        <f>IFERROR(RIGHT('[1]Raw Data'!B186,LEN('[1]Raw Data'!B186)-FIND(" ",'[1]Raw Data'!B186,1))," ")</f>
        <v>Hayes</v>
      </c>
      <c r="E206" s="8" t="str">
        <f>IFERROR(RIGHT('[1]Raw Data'!C186,LEN('[1]Raw Data'!C186)-FIND(" ",'[1]Raw Data'!C186,1))," ")</f>
        <v>Instrumentation Mechanic</v>
      </c>
      <c r="F206" s="7" t="str">
        <f>IFERROR(LEFT('[1]Raw Data'!J186,FIND(" ",'[1]Raw Data'!J186)-1)," ")</f>
        <v>1st</v>
      </c>
      <c r="G206" s="9">
        <f>IF('[1]Raw Data'!G186="","",'[1]Raw Data'!G186)</f>
        <v>40812</v>
      </c>
      <c r="H206" s="10">
        <f>IF('[1]Raw Data'!N186="","",'[1]Raw Data'!N186)</f>
        <v>40812</v>
      </c>
      <c r="I206" s="7" t="str">
        <f>IFERROR(LEFT('[1]Raw Data'!E186,FIND("*",SUBSTITUTE('[1]Raw Data'!E186," ","*",LEN('[1]Raw Data'!E186)-LEN(SUBSTITUTE('[1]Raw Data'!E186," ",""))))-1)," ")</f>
        <v>Ben Foss</v>
      </c>
      <c r="J206" s="11" t="str">
        <f>IFERROR(LEFT('[1]Raw Data'!L186,4)," ")</f>
        <v>9980</v>
      </c>
    </row>
    <row r="207" spans="1:10" x14ac:dyDescent="0.25">
      <c r="A207" s="6" t="str">
        <f>IF('[1]Raw Data'!A193="","",'[1]Raw Data'!A193)</f>
        <v>210074852</v>
      </c>
      <c r="B207" s="7" t="str">
        <f>IF('[1]Raw Data'!K193="","",'[1]Raw Data'!K193)</f>
        <v>82515</v>
      </c>
      <c r="C207" s="8" t="str">
        <f>IFERROR(LEFT('[1]Raw Data'!B193,FIND(" ",'[1]Raw Data'!B193)-1)," ")</f>
        <v>Daniel</v>
      </c>
      <c r="D207" s="8" t="str">
        <f>IFERROR(RIGHT('[1]Raw Data'!B193,LEN('[1]Raw Data'!B193)-FIND(" ",'[1]Raw Data'!B193,1))," ")</f>
        <v>Hurley</v>
      </c>
      <c r="E207" s="8" t="str">
        <f>IFERROR(RIGHT('[1]Raw Data'!C193,LEN('[1]Raw Data'!C193)-FIND(" ",'[1]Raw Data'!C193,1))," ")</f>
        <v>Instrumentation Mechanic</v>
      </c>
      <c r="F207" s="7" t="str">
        <f>IFERROR(LEFT('[1]Raw Data'!J193,FIND(" ",'[1]Raw Data'!J193)-1)," ")</f>
        <v>1st</v>
      </c>
      <c r="G207" s="9">
        <f>IF('[1]Raw Data'!G193="","",'[1]Raw Data'!G193)</f>
        <v>40826</v>
      </c>
      <c r="H207" s="10">
        <f>IF('[1]Raw Data'!N193="","",'[1]Raw Data'!N193)</f>
        <v>40826</v>
      </c>
      <c r="I207" s="7" t="str">
        <f>IFERROR(LEFT('[1]Raw Data'!E193,FIND("*",SUBSTITUTE('[1]Raw Data'!E193," ","*",LEN('[1]Raw Data'!E193)-LEN(SUBSTITUTE('[1]Raw Data'!E193," ",""))))-1)," ")</f>
        <v>Ben Foss</v>
      </c>
      <c r="J207" s="11" t="str">
        <f>IFERROR(LEFT('[1]Raw Data'!L193,4)," ")</f>
        <v>9980</v>
      </c>
    </row>
    <row r="208" spans="1:10" x14ac:dyDescent="0.25">
      <c r="A208" s="6" t="str">
        <f>IF('[1]Raw Data'!A192="","",'[1]Raw Data'!A192)</f>
        <v>210074850</v>
      </c>
      <c r="B208" s="7" t="str">
        <f>IF('[1]Raw Data'!K192="","",'[1]Raw Data'!K192)</f>
        <v>82560</v>
      </c>
      <c r="C208" s="8" t="str">
        <f>IFERROR(LEFT('[1]Raw Data'!B192,FIND(" ",'[1]Raw Data'!B192)-1)," ")</f>
        <v>Aaron</v>
      </c>
      <c r="D208" s="8" t="str">
        <f>IFERROR(RIGHT('[1]Raw Data'!B192,LEN('[1]Raw Data'!B192)-FIND(" ",'[1]Raw Data'!B192,1))," ")</f>
        <v>Lay</v>
      </c>
      <c r="E208" s="8" t="str">
        <f>IFERROR(RIGHT('[1]Raw Data'!C192,LEN('[1]Raw Data'!C192)-FIND(" ",'[1]Raw Data'!C192,1))," ")</f>
        <v>Instrumentation Mechanic</v>
      </c>
      <c r="F208" s="7" t="str">
        <f>IFERROR(LEFT('[1]Raw Data'!J192,FIND(" ",'[1]Raw Data'!J192)-1)," ")</f>
        <v>1st</v>
      </c>
      <c r="G208" s="9">
        <f>IF('[1]Raw Data'!G192="","",'[1]Raw Data'!G192)</f>
        <v>40826</v>
      </c>
      <c r="H208" s="10">
        <f>IF('[1]Raw Data'!N192="","",'[1]Raw Data'!N192)</f>
        <v>40826</v>
      </c>
      <c r="I208" s="7" t="str">
        <f>IFERROR(LEFT('[1]Raw Data'!E192,FIND("*",SUBSTITUTE('[1]Raw Data'!E192," ","*",LEN('[1]Raw Data'!E192)-LEN(SUBSTITUTE('[1]Raw Data'!E192," ",""))))-1)," ")</f>
        <v>Ben Foss</v>
      </c>
      <c r="J208" s="11" t="str">
        <f>IFERROR(LEFT('[1]Raw Data'!L192,4)," ")</f>
        <v>9980</v>
      </c>
    </row>
    <row r="209" spans="1:10" x14ac:dyDescent="0.25">
      <c r="A209" s="6" t="str">
        <f>IF('[1]Raw Data'!A194="","",'[1]Raw Data'!A194)</f>
        <v>210074884</v>
      </c>
      <c r="B209" s="7" t="str">
        <f>IF('[1]Raw Data'!K194="","",'[1]Raw Data'!K194)</f>
        <v>82527</v>
      </c>
      <c r="C209" s="8" t="str">
        <f>IFERROR(LEFT('[1]Raw Data'!B194,FIND(" ",'[1]Raw Data'!B194)-1)," ")</f>
        <v>Robert</v>
      </c>
      <c r="D209" s="8" t="str">
        <f>IFERROR(RIGHT('[1]Raw Data'!B194,LEN('[1]Raw Data'!B194)-FIND(" ",'[1]Raw Data'!B194,1))," ")</f>
        <v>Marsh</v>
      </c>
      <c r="E209" s="8" t="str">
        <f>IFERROR(RIGHT('[1]Raw Data'!C194,LEN('[1]Raw Data'!C194)-FIND(" ",'[1]Raw Data'!C194,1))," ")</f>
        <v>Instrumentation Mechanic</v>
      </c>
      <c r="F209" s="7" t="str">
        <f>IFERROR(LEFT('[1]Raw Data'!J194,FIND(" ",'[1]Raw Data'!J194)-1)," ")</f>
        <v>1st</v>
      </c>
      <c r="G209" s="9">
        <f>IF('[1]Raw Data'!G194="","",'[1]Raw Data'!G194)</f>
        <v>40826</v>
      </c>
      <c r="H209" s="10">
        <f>IF('[1]Raw Data'!N194="","",'[1]Raw Data'!N194)</f>
        <v>40826</v>
      </c>
      <c r="I209" s="7" t="str">
        <f>IFERROR(LEFT('[1]Raw Data'!E194,FIND("*",SUBSTITUTE('[1]Raw Data'!E194," ","*",LEN('[1]Raw Data'!E194)-LEN(SUBSTITUTE('[1]Raw Data'!E194," ",""))))-1)," ")</f>
        <v>Ben Foss</v>
      </c>
      <c r="J209" s="11" t="str">
        <f>IFERROR(LEFT('[1]Raw Data'!L194,4)," ")</f>
        <v>9980</v>
      </c>
    </row>
    <row r="210" spans="1:10" x14ac:dyDescent="0.25">
      <c r="A210" s="6" t="str">
        <f>IF('[1]Raw Data'!A195="","",'[1]Raw Data'!A195)</f>
        <v>210074886</v>
      </c>
      <c r="B210" s="7" t="str">
        <f>IF('[1]Raw Data'!K195="","",'[1]Raw Data'!K195)</f>
        <v>82521</v>
      </c>
      <c r="C210" s="8" t="str">
        <f>IFERROR(LEFT('[1]Raw Data'!B195,FIND(" ",'[1]Raw Data'!B195)-1)," ")</f>
        <v>Ernest</v>
      </c>
      <c r="D210" s="8" t="str">
        <f>IFERROR(RIGHT('[1]Raw Data'!B195,LEN('[1]Raw Data'!B195)-FIND(" ",'[1]Raw Data'!B195,1))," ")</f>
        <v>Rayford</v>
      </c>
      <c r="E210" s="8" t="str">
        <f>IFERROR(RIGHT('[1]Raw Data'!C195,LEN('[1]Raw Data'!C195)-FIND(" ",'[1]Raw Data'!C195,1))," ")</f>
        <v>Instrumentation Mechanic</v>
      </c>
      <c r="F210" s="7" t="str">
        <f>IFERROR(LEFT('[1]Raw Data'!J195,FIND(" ",'[1]Raw Data'!J195)-1)," ")</f>
        <v>2nd</v>
      </c>
      <c r="G210" s="9">
        <f>IF('[1]Raw Data'!G195="","",'[1]Raw Data'!G195)</f>
        <v>40826</v>
      </c>
      <c r="H210" s="10">
        <f>IF('[1]Raw Data'!N195="","",'[1]Raw Data'!N195)</f>
        <v>40826</v>
      </c>
      <c r="I210" s="7" t="str">
        <f>IFERROR(LEFT('[1]Raw Data'!E195,FIND("*",SUBSTITUTE('[1]Raw Data'!E195," ","*",LEN('[1]Raw Data'!E195)-LEN(SUBSTITUTE('[1]Raw Data'!E195," ",""))))-1)," ")</f>
        <v>Mary Bowman</v>
      </c>
      <c r="J210" s="11" t="str">
        <f>IFERROR(LEFT('[1]Raw Data'!L195,4)," ")</f>
        <v>9980</v>
      </c>
    </row>
    <row r="211" spans="1:10" x14ac:dyDescent="0.25">
      <c r="A211" s="6" t="str">
        <f>IF('[1]Raw Data'!A191="","",'[1]Raw Data'!A191)</f>
        <v>210074848</v>
      </c>
      <c r="B211" s="7" t="str">
        <f>IF('[1]Raw Data'!K191="","",'[1]Raw Data'!K191)</f>
        <v>82518</v>
      </c>
      <c r="C211" s="8" t="str">
        <f>IFERROR(LEFT('[1]Raw Data'!B191,FIND(" ",'[1]Raw Data'!B191)-1)," ")</f>
        <v>Cory</v>
      </c>
      <c r="D211" s="8" t="str">
        <f>IFERROR(RIGHT('[1]Raw Data'!B191,LEN('[1]Raw Data'!B191)-FIND(" ",'[1]Raw Data'!B191,1))," ")</f>
        <v>Wientjes</v>
      </c>
      <c r="E211" s="8" t="str">
        <f>IFERROR(RIGHT('[1]Raw Data'!C191,LEN('[1]Raw Data'!C191)-FIND(" ",'[1]Raw Data'!C191,1))," ")</f>
        <v>Instrumentation Mechanic</v>
      </c>
      <c r="F211" s="7" t="str">
        <f>IFERROR(LEFT('[1]Raw Data'!J191,FIND(" ",'[1]Raw Data'!J191)-1)," ")</f>
        <v>1st</v>
      </c>
      <c r="G211" s="9">
        <f>IF('[1]Raw Data'!G191="","",'[1]Raw Data'!G191)</f>
        <v>40826</v>
      </c>
      <c r="H211" s="10">
        <f>IF('[1]Raw Data'!N191="","",'[1]Raw Data'!N191)</f>
        <v>40826</v>
      </c>
      <c r="I211" s="7" t="str">
        <f>IFERROR(LEFT('[1]Raw Data'!E191,FIND("*",SUBSTITUTE('[1]Raw Data'!E191," ","*",LEN('[1]Raw Data'!E191)-LEN(SUBSTITUTE('[1]Raw Data'!E191," ",""))))-1)," ")</f>
        <v>Ben Foss</v>
      </c>
      <c r="J211" s="11" t="str">
        <f>IFERROR(LEFT('[1]Raw Data'!L191,4)," ")</f>
        <v>9980</v>
      </c>
    </row>
    <row r="212" spans="1:10" x14ac:dyDescent="0.25">
      <c r="A212" s="6" t="str">
        <f>IF('[1]Raw Data'!A28="","",'[1]Raw Data'!A28)</f>
        <v>210014488</v>
      </c>
      <c r="B212" s="7" t="str">
        <f>IF('[1]Raw Data'!K28="","",'[1]Raw Data'!K28)</f>
        <v>78587</v>
      </c>
      <c r="C212" s="8" t="str">
        <f>IFERROR(LEFT('[1]Raw Data'!B28,FIND(" ",'[1]Raw Data'!B28)-1)," ")</f>
        <v>Craig</v>
      </c>
      <c r="D212" s="8" t="str">
        <f>IFERROR(RIGHT('[1]Raw Data'!B28,LEN('[1]Raw Data'!B28)-FIND(" ",'[1]Raw Data'!B28,1))," ")</f>
        <v>Keller</v>
      </c>
      <c r="E212" s="8" t="str">
        <f>IFERROR(RIGHT('[1]Raw Data'!C28,LEN('[1]Raw Data'!C28)-FIND(" ",'[1]Raw Data'!C28,1))," ")</f>
        <v>Instrumentation Mechanic</v>
      </c>
      <c r="F212" s="7" t="str">
        <f>IFERROR(LEFT('[1]Raw Data'!J28,FIND(" ",'[1]Raw Data'!J28)-1)," ")</f>
        <v>2nd</v>
      </c>
      <c r="G212" s="9">
        <f>IF('[1]Raw Data'!G28="","",'[1]Raw Data'!G28)</f>
        <v>33491</v>
      </c>
      <c r="H212" s="10">
        <f>IF('[1]Raw Data'!N28="","",'[1]Raw Data'!N28)</f>
        <v>41008</v>
      </c>
      <c r="I212" s="7" t="str">
        <f>IFERROR(LEFT('[1]Raw Data'!E28,FIND("*",SUBSTITUTE('[1]Raw Data'!E28," ","*",LEN('[1]Raw Data'!E28)-LEN(SUBSTITUTE('[1]Raw Data'!E28," ",""))))-1)," ")</f>
        <v>Mary Bowman</v>
      </c>
      <c r="J212" s="11" t="str">
        <f>IFERROR(LEFT('[1]Raw Data'!L28,4)," ")</f>
        <v>9980</v>
      </c>
    </row>
    <row r="213" spans="1:10" x14ac:dyDescent="0.25">
      <c r="A213" s="6" t="str">
        <f>IF('[1]Raw Data'!A263="","",'[1]Raw Data'!A263)</f>
        <v>210080445</v>
      </c>
      <c r="B213" s="7" t="str">
        <f>IF('[1]Raw Data'!K263="","",'[1]Raw Data'!K263)</f>
        <v>83498</v>
      </c>
      <c r="C213" s="8" t="str">
        <f>IFERROR(LEFT('[1]Raw Data'!B263,FIND(" ",'[1]Raw Data'!B263)-1)," ")</f>
        <v>Don</v>
      </c>
      <c r="D213" s="8" t="str">
        <f>IFERROR(RIGHT('[1]Raw Data'!B263,LEN('[1]Raw Data'!B263)-FIND(" ",'[1]Raw Data'!B263,1))," ")</f>
        <v>Harmon</v>
      </c>
      <c r="E213" s="8" t="str">
        <f>IFERROR(RIGHT('[1]Raw Data'!C263,LEN('[1]Raw Data'!C263)-FIND(" ",'[1]Raw Data'!C263,1))," ")</f>
        <v>Instrumentation Mechanic</v>
      </c>
      <c r="F213" s="7" t="str">
        <f>IFERROR(LEFT('[1]Raw Data'!J263,FIND(" ",'[1]Raw Data'!J263)-1)," ")</f>
        <v>1st</v>
      </c>
      <c r="G213" s="9">
        <f>IF('[1]Raw Data'!G263="","",'[1]Raw Data'!G263)</f>
        <v>41106</v>
      </c>
      <c r="H213" s="10">
        <f>IF('[1]Raw Data'!N263="","",'[1]Raw Data'!N263)</f>
        <v>41106</v>
      </c>
      <c r="I213" s="7" t="str">
        <f>IFERROR(LEFT('[1]Raw Data'!E263,FIND("*",SUBSTITUTE('[1]Raw Data'!E263," ","*",LEN('[1]Raw Data'!E263)-LEN(SUBSTITUTE('[1]Raw Data'!E263," ",""))))-1)," ")</f>
        <v>Ben Foss</v>
      </c>
      <c r="J213" s="11" t="str">
        <f>IFERROR(LEFT('[1]Raw Data'!L263,4)," ")</f>
        <v>9980</v>
      </c>
    </row>
    <row r="214" spans="1:10" x14ac:dyDescent="0.25">
      <c r="A214" s="6" t="str">
        <f>IF('[1]Raw Data'!A260="","",'[1]Raw Data'!A260)</f>
        <v>210080381</v>
      </c>
      <c r="B214" s="7" t="str">
        <f>IF('[1]Raw Data'!K260="","",'[1]Raw Data'!K260)</f>
        <v>83492</v>
      </c>
      <c r="C214" s="8" t="str">
        <f>IFERROR(LEFT('[1]Raw Data'!B260,FIND(" ",'[1]Raw Data'!B260)-1)," ")</f>
        <v>Dustin</v>
      </c>
      <c r="D214" s="8" t="str">
        <f>IFERROR(RIGHT('[1]Raw Data'!B260,LEN('[1]Raw Data'!B260)-FIND(" ",'[1]Raw Data'!B260,1))," ")</f>
        <v>Horn</v>
      </c>
      <c r="E214" s="8" t="str">
        <f>IFERROR(RIGHT('[1]Raw Data'!C260,LEN('[1]Raw Data'!C260)-FIND(" ",'[1]Raw Data'!C260,1))," ")</f>
        <v>Instrumentation Mechanic</v>
      </c>
      <c r="F214" s="7" t="str">
        <f>IFERROR(LEFT('[1]Raw Data'!J260,FIND(" ",'[1]Raw Data'!J260)-1)," ")</f>
        <v>1st</v>
      </c>
      <c r="G214" s="9">
        <f>IF('[1]Raw Data'!G260="","",'[1]Raw Data'!G260)</f>
        <v>41106</v>
      </c>
      <c r="H214" s="10">
        <f>IF('[1]Raw Data'!N260="","",'[1]Raw Data'!N260)</f>
        <v>41106</v>
      </c>
      <c r="I214" s="7" t="str">
        <f>IFERROR(LEFT('[1]Raw Data'!E260,FIND("*",SUBSTITUTE('[1]Raw Data'!E260," ","*",LEN('[1]Raw Data'!E260)-LEN(SUBSTITUTE('[1]Raw Data'!E260," ",""))))-1)," ")</f>
        <v>Ben Foss</v>
      </c>
      <c r="J214" s="11" t="str">
        <f>IFERROR(LEFT('[1]Raw Data'!L260,4)," ")</f>
        <v>9980</v>
      </c>
    </row>
    <row r="215" spans="1:10" x14ac:dyDescent="0.25">
      <c r="A215" s="6" t="str">
        <f>IF('[1]Raw Data'!A259="","",'[1]Raw Data'!A259)</f>
        <v>210080380</v>
      </c>
      <c r="B215" s="7" t="str">
        <f>IF('[1]Raw Data'!K259="","",'[1]Raw Data'!K259)</f>
        <v>83488</v>
      </c>
      <c r="C215" s="8" t="str">
        <f>IFERROR(LEFT('[1]Raw Data'!B259,FIND(" ",'[1]Raw Data'!B259)-1)," ")</f>
        <v>Nicholas</v>
      </c>
      <c r="D215" s="8" t="str">
        <f>IFERROR(RIGHT('[1]Raw Data'!B259,LEN('[1]Raw Data'!B259)-FIND(" ",'[1]Raw Data'!B259,1))," ")</f>
        <v>Pez</v>
      </c>
      <c r="E215" s="8" t="str">
        <f>IFERROR(RIGHT('[1]Raw Data'!C259,LEN('[1]Raw Data'!C259)-FIND(" ",'[1]Raw Data'!C259,1))," ")</f>
        <v>Instrumentation Mechanic</v>
      </c>
      <c r="F215" s="7" t="str">
        <f>IFERROR(LEFT('[1]Raw Data'!J259,FIND(" ",'[1]Raw Data'!J259)-1)," ")</f>
        <v>2nd</v>
      </c>
      <c r="G215" s="9">
        <f>IF('[1]Raw Data'!G259="","",'[1]Raw Data'!G259)</f>
        <v>41106</v>
      </c>
      <c r="H215" s="10">
        <f>IF('[1]Raw Data'!N259="","",'[1]Raw Data'!N259)</f>
        <v>41106</v>
      </c>
      <c r="I215" s="7" t="str">
        <f>IFERROR(LEFT('[1]Raw Data'!E259,FIND("*",SUBSTITUTE('[1]Raw Data'!E259," ","*",LEN('[1]Raw Data'!E259)-LEN(SUBSTITUTE('[1]Raw Data'!E259," ",""))))-1)," ")</f>
        <v>Mary Bowman</v>
      </c>
      <c r="J215" s="11" t="str">
        <f>IFERROR(LEFT('[1]Raw Data'!L259,4)," ")</f>
        <v>9980</v>
      </c>
    </row>
    <row r="216" spans="1:10" x14ac:dyDescent="0.25">
      <c r="A216" s="6" t="str">
        <f>IF('[1]Raw Data'!A258="","",'[1]Raw Data'!A258)</f>
        <v>210080378</v>
      </c>
      <c r="B216" s="7" t="str">
        <f>IF('[1]Raw Data'!K258="","",'[1]Raw Data'!K258)</f>
        <v>83500</v>
      </c>
      <c r="C216" s="8" t="str">
        <f>IFERROR(LEFT('[1]Raw Data'!B258,FIND(" ",'[1]Raw Data'!B258)-1)," ")</f>
        <v>Dante</v>
      </c>
      <c r="D216" s="8" t="str">
        <f>IFERROR(RIGHT('[1]Raw Data'!B258,LEN('[1]Raw Data'!B258)-FIND(" ",'[1]Raw Data'!B258,1))," ")</f>
        <v>Romine</v>
      </c>
      <c r="E216" s="8" t="str">
        <f>IFERROR(RIGHT('[1]Raw Data'!C258,LEN('[1]Raw Data'!C258)-FIND(" ",'[1]Raw Data'!C258,1))," ")</f>
        <v>Instrumentation Mechanic</v>
      </c>
      <c r="F216" s="7" t="str">
        <f>IFERROR(LEFT('[1]Raw Data'!J258,FIND(" ",'[1]Raw Data'!J258)-1)," ")</f>
        <v>1st</v>
      </c>
      <c r="G216" s="9">
        <f>IF('[1]Raw Data'!G258="","",'[1]Raw Data'!G258)</f>
        <v>41106</v>
      </c>
      <c r="H216" s="10">
        <f>IF('[1]Raw Data'!N258="","",'[1]Raw Data'!N258)</f>
        <v>41106</v>
      </c>
      <c r="I216" s="7" t="str">
        <f>IFERROR(LEFT('[1]Raw Data'!E258,FIND("*",SUBSTITUTE('[1]Raw Data'!E258," ","*",LEN('[1]Raw Data'!E258)-LEN(SUBSTITUTE('[1]Raw Data'!E258," ",""))))-1)," ")</f>
        <v>Ben Foss</v>
      </c>
      <c r="J216" s="11" t="str">
        <f>IFERROR(LEFT('[1]Raw Data'!L258,4)," ")</f>
        <v>9980</v>
      </c>
    </row>
    <row r="217" spans="1:10" x14ac:dyDescent="0.25">
      <c r="A217" s="6" t="str">
        <f>IF('[1]Raw Data'!A147="","",'[1]Raw Data'!A147)</f>
        <v>210059388</v>
      </c>
      <c r="B217" s="7" t="str">
        <f>IF('[1]Raw Data'!K147="","",'[1]Raw Data'!K147)</f>
        <v>79594</v>
      </c>
      <c r="C217" s="8" t="str">
        <f>IFERROR(LEFT('[1]Raw Data'!B147,FIND(" ",'[1]Raw Data'!B147)-1)," ")</f>
        <v>Charles</v>
      </c>
      <c r="D217" s="8" t="str">
        <f>IFERROR(RIGHT('[1]Raw Data'!B147,LEN('[1]Raw Data'!B147)-FIND(" ",'[1]Raw Data'!B147,1))," ")</f>
        <v>Myers</v>
      </c>
      <c r="E217" s="8" t="str">
        <f>IFERROR(RIGHT('[1]Raw Data'!C147,LEN('[1]Raw Data'!C147)-FIND(" ",'[1]Raw Data'!C147,1))," ")</f>
        <v>Instrumentation Mechanic</v>
      </c>
      <c r="F217" s="7" t="str">
        <f>IFERROR(LEFT('[1]Raw Data'!J147,FIND(" ",'[1]Raw Data'!J147)-1)," ")</f>
        <v>1st</v>
      </c>
      <c r="G217" s="9">
        <f>IF('[1]Raw Data'!G147="","",'[1]Raw Data'!G147)</f>
        <v>39517</v>
      </c>
      <c r="H217" s="10">
        <f>IF('[1]Raw Data'!N147="","",'[1]Raw Data'!N147)</f>
        <v>41134</v>
      </c>
      <c r="I217" s="7" t="str">
        <f>IFERROR(LEFT('[1]Raw Data'!E147,FIND("*",SUBSTITUTE('[1]Raw Data'!E147," ","*",LEN('[1]Raw Data'!E147)-LEN(SUBSTITUTE('[1]Raw Data'!E147," ",""))))-1)," ")</f>
        <v>Ben Foss</v>
      </c>
      <c r="J217" s="11" t="str">
        <f>IFERROR(LEFT('[1]Raw Data'!L147,4)," ")</f>
        <v>9980</v>
      </c>
    </row>
    <row r="218" spans="1:10" x14ac:dyDescent="0.25">
      <c r="A218" s="6" t="str">
        <f>IF('[1]Raw Data'!A111="","",'[1]Raw Data'!A111)</f>
        <v>210047951</v>
      </c>
      <c r="B218" s="7" t="str">
        <f>IF('[1]Raw Data'!K111="","",'[1]Raw Data'!K111)</f>
        <v>78720</v>
      </c>
      <c r="C218" s="8" t="str">
        <f>IFERROR(LEFT('[1]Raw Data'!B111,FIND(" ",'[1]Raw Data'!B111)-1)," ")</f>
        <v>Travis</v>
      </c>
      <c r="D218" s="8" t="str">
        <f>IFERROR(RIGHT('[1]Raw Data'!B111,LEN('[1]Raw Data'!B111)-FIND(" ",'[1]Raw Data'!B111,1))," ")</f>
        <v>Florence</v>
      </c>
      <c r="E218" s="8" t="str">
        <f>IFERROR(RIGHT('[1]Raw Data'!C111,LEN('[1]Raw Data'!C111)-FIND(" ",'[1]Raw Data'!C111,1))," ")</f>
        <v>Instrumentation Mechanic</v>
      </c>
      <c r="F218" s="7" t="str">
        <f>IFERROR(LEFT('[1]Raw Data'!J111,FIND(" ",'[1]Raw Data'!J111)-1)," ")</f>
        <v>1st</v>
      </c>
      <c r="G218" s="9">
        <f>IF('[1]Raw Data'!G111="","",'[1]Raw Data'!G111)</f>
        <v>39118</v>
      </c>
      <c r="H218" s="10">
        <f>IF('[1]Raw Data'!N111="","",'[1]Raw Data'!N111)</f>
        <v>41309</v>
      </c>
      <c r="I218" s="7" t="str">
        <f>IFERROR(LEFT('[1]Raw Data'!E111,FIND("*",SUBSTITUTE('[1]Raw Data'!E111," ","*",LEN('[1]Raw Data'!E111)-LEN(SUBSTITUTE('[1]Raw Data'!E111," ",""))))-1)," ")</f>
        <v>Ben Foss</v>
      </c>
      <c r="J218" s="11" t="str">
        <f>IFERROR(LEFT('[1]Raw Data'!L111,4)," ")</f>
        <v>9980</v>
      </c>
    </row>
    <row r="219" spans="1:10" x14ac:dyDescent="0.25">
      <c r="A219" s="6" t="str">
        <f>IF('[1]Raw Data'!A238="","",'[1]Raw Data'!A238)</f>
        <v>210077858</v>
      </c>
      <c r="B219" s="7" t="str">
        <f>IF('[1]Raw Data'!K238="","",'[1]Raw Data'!K238)</f>
        <v>63571</v>
      </c>
      <c r="C219" s="8" t="str">
        <f>IFERROR(LEFT('[1]Raw Data'!B238,FIND(" ",'[1]Raw Data'!B238)-1)," ")</f>
        <v>Kevin</v>
      </c>
      <c r="D219" s="8" t="str">
        <f>IFERROR(RIGHT('[1]Raw Data'!B238,LEN('[1]Raw Data'!B238)-FIND(" ",'[1]Raw Data'!B238,1))," ")</f>
        <v>Goldschmidt</v>
      </c>
      <c r="E219" s="8" t="str">
        <f>IFERROR(RIGHT('[1]Raw Data'!C238,LEN('[1]Raw Data'!C238)-FIND(" ",'[1]Raw Data'!C238,1))," ")</f>
        <v>Instrumentation Mechanic</v>
      </c>
      <c r="F219" s="7" t="str">
        <f>IFERROR(LEFT('[1]Raw Data'!J238,FIND(" ",'[1]Raw Data'!J238)-1)," ")</f>
        <v>1st</v>
      </c>
      <c r="G219" s="9">
        <f>IF('[1]Raw Data'!G238="","",'[1]Raw Data'!G238)</f>
        <v>38120</v>
      </c>
      <c r="H219" s="10">
        <f>IF('[1]Raw Data'!N238="","",'[1]Raw Data'!N238)</f>
        <v>41372</v>
      </c>
      <c r="I219" s="7" t="str">
        <f>IFERROR(LEFT('[1]Raw Data'!E238,FIND("*",SUBSTITUTE('[1]Raw Data'!E238," ","*",LEN('[1]Raw Data'!E238)-LEN(SUBSTITUTE('[1]Raw Data'!E238," ",""))))-1)," ")</f>
        <v>Ben Foss</v>
      </c>
      <c r="J219" s="11" t="str">
        <f>IFERROR(LEFT('[1]Raw Data'!L238,4)," ")</f>
        <v>4470</v>
      </c>
    </row>
    <row r="220" spans="1:10" x14ac:dyDescent="0.25">
      <c r="A220" s="6" t="str">
        <f>IF('[1]Raw Data'!A106="","",'[1]Raw Data'!A106)</f>
        <v>210047510</v>
      </c>
      <c r="B220" s="7" t="str">
        <f>IF('[1]Raw Data'!K106="","",'[1]Raw Data'!K106)</f>
        <v>63086</v>
      </c>
      <c r="C220" s="8" t="str">
        <f>IFERROR(LEFT('[1]Raw Data'!B106,FIND(" ",'[1]Raw Data'!B106)-1)," ")</f>
        <v>Karl</v>
      </c>
      <c r="D220" s="8" t="str">
        <f>IFERROR(RIGHT('[1]Raw Data'!B106,LEN('[1]Raw Data'!B106)-FIND(" ",'[1]Raw Data'!B106,1))," ")</f>
        <v>Fields</v>
      </c>
      <c r="E220" s="8" t="str">
        <f>IFERROR(RIGHT('[1]Raw Data'!C106,LEN('[1]Raw Data'!C106)-FIND(" ",'[1]Raw Data'!C106,1))," ")</f>
        <v>Instrumentation Mechanic</v>
      </c>
      <c r="F220" s="7" t="str">
        <f>IFERROR(LEFT('[1]Raw Data'!J106,FIND(" ",'[1]Raw Data'!J106)-1)," ")</f>
        <v>2nd</v>
      </c>
      <c r="G220" s="9">
        <f>IF('[1]Raw Data'!G106="","",'[1]Raw Data'!G106)</f>
        <v>36019</v>
      </c>
      <c r="H220" s="10">
        <f>IF('[1]Raw Data'!N106="","",'[1]Raw Data'!N106)</f>
        <v>41421</v>
      </c>
      <c r="I220" s="7" t="str">
        <f>IFERROR(LEFT('[1]Raw Data'!E106,FIND("*",SUBSTITUTE('[1]Raw Data'!E106," ","*",LEN('[1]Raw Data'!E106)-LEN(SUBSTITUTE('[1]Raw Data'!E106," ",""))))-1)," ")</f>
        <v>Mary Bowman</v>
      </c>
      <c r="J220" s="11" t="str">
        <f>IFERROR(LEFT('[1]Raw Data'!L106,4)," ")</f>
        <v>9980</v>
      </c>
    </row>
    <row r="221" spans="1:10" x14ac:dyDescent="0.25">
      <c r="A221" s="6" t="str">
        <f>IF('[1]Raw Data'!A112="","",'[1]Raw Data'!A112)</f>
        <v>210047952</v>
      </c>
      <c r="B221" s="7" t="str">
        <f>IF('[1]Raw Data'!K112="","",'[1]Raw Data'!K112)</f>
        <v>78716</v>
      </c>
      <c r="C221" s="8" t="str">
        <f>IFERROR(LEFT('[1]Raw Data'!B112,FIND(" ",'[1]Raw Data'!B112)-1)," ")</f>
        <v>James</v>
      </c>
      <c r="D221" s="8" t="str">
        <f>IFERROR(RIGHT('[1]Raw Data'!B112,LEN('[1]Raw Data'!B112)-FIND(" ",'[1]Raw Data'!B112,1))," ")</f>
        <v>Cline</v>
      </c>
      <c r="E221" s="8" t="str">
        <f>IFERROR(RIGHT('[1]Raw Data'!C112,LEN('[1]Raw Data'!C112)-FIND(" ",'[1]Raw Data'!C112,1))," ")</f>
        <v>Instrumentation Mechanic</v>
      </c>
      <c r="F221" s="7" t="str">
        <f>IFERROR(LEFT('[1]Raw Data'!J112,FIND(" ",'[1]Raw Data'!J112)-1)," ")</f>
        <v>1st</v>
      </c>
      <c r="G221" s="9">
        <f>IF('[1]Raw Data'!G112="","",'[1]Raw Data'!G112)</f>
        <v>39118</v>
      </c>
      <c r="H221" s="10">
        <f>IF('[1]Raw Data'!N112="","",'[1]Raw Data'!N112)</f>
        <v>41428</v>
      </c>
      <c r="I221" s="7" t="str">
        <f>IFERROR(LEFT('[1]Raw Data'!E112,FIND("*",SUBSTITUTE('[1]Raw Data'!E112," ","*",LEN('[1]Raw Data'!E112)-LEN(SUBSTITUTE('[1]Raw Data'!E112," ",""))))-1)," ")</f>
        <v>Ben Foss</v>
      </c>
      <c r="J221" s="11" t="str">
        <f>IFERROR(LEFT('[1]Raw Data'!L112,4)," ")</f>
        <v>9980</v>
      </c>
    </row>
    <row r="222" spans="1:10" x14ac:dyDescent="0.25">
      <c r="A222" s="6" t="str">
        <f>IF('[1]Raw Data'!A180="","",'[1]Raw Data'!A180)</f>
        <v>210074205</v>
      </c>
      <c r="B222" s="7" t="str">
        <f>IF('[1]Raw Data'!K180="","",'[1]Raw Data'!K180)</f>
        <v>82500</v>
      </c>
      <c r="C222" s="8" t="str">
        <f>IFERROR(LEFT('[1]Raw Data'!B180,FIND(" ",'[1]Raw Data'!B180)-1)," ")</f>
        <v>Nicholas</v>
      </c>
      <c r="D222" s="8" t="str">
        <f>IFERROR(RIGHT('[1]Raw Data'!B180,LEN('[1]Raw Data'!B180)-FIND(" ",'[1]Raw Data'!B180,1))," ")</f>
        <v>Vater</v>
      </c>
      <c r="E222" s="8" t="str">
        <f>IFERROR(RIGHT('[1]Raw Data'!C180,LEN('[1]Raw Data'!C180)-FIND(" ",'[1]Raw Data'!C180,1))," ")</f>
        <v>Instrumentation Mechanic</v>
      </c>
      <c r="F222" s="7" t="str">
        <f>IFERROR(LEFT('[1]Raw Data'!J180,FIND(" ",'[1]Raw Data'!J180)-1)," ")</f>
        <v>2nd</v>
      </c>
      <c r="G222" s="9">
        <f>IF('[1]Raw Data'!G180="","",'[1]Raw Data'!G180)</f>
        <v>40798</v>
      </c>
      <c r="H222" s="10">
        <f>IF('[1]Raw Data'!N180="","",'[1]Raw Data'!N180)</f>
        <v>41974</v>
      </c>
      <c r="I222" s="7" t="str">
        <f>IFERROR(LEFT('[1]Raw Data'!E180,FIND("*",SUBSTITUTE('[1]Raw Data'!E180," ","*",LEN('[1]Raw Data'!E180)-LEN(SUBSTITUTE('[1]Raw Data'!E180," ",""))))-1)," ")</f>
        <v>Mary Bowman</v>
      </c>
      <c r="J222" s="11" t="str">
        <f>IFERROR(LEFT('[1]Raw Data'!L180,4)," ")</f>
        <v>9980</v>
      </c>
    </row>
    <row r="223" spans="1:10" x14ac:dyDescent="0.25">
      <c r="A223" s="6" t="str">
        <f>IF('[1]Raw Data'!A114="","",'[1]Raw Data'!A114)</f>
        <v>210047972</v>
      </c>
      <c r="B223" s="7" t="str">
        <f>IF('[1]Raw Data'!K114="","",'[1]Raw Data'!K114)</f>
        <v>78719</v>
      </c>
      <c r="C223" s="8" t="str">
        <f>IFERROR(LEFT('[1]Raw Data'!B114,FIND(" ",'[1]Raw Data'!B114)-1)," ")</f>
        <v>Louis</v>
      </c>
      <c r="D223" s="8" t="str">
        <f>IFERROR(RIGHT('[1]Raw Data'!B114,LEN('[1]Raw Data'!B114)-FIND(" ",'[1]Raw Data'!B114,1))," ")</f>
        <v>Golden</v>
      </c>
      <c r="E223" s="8" t="str">
        <f>IFERROR(RIGHT('[1]Raw Data'!C114,LEN('[1]Raw Data'!C114)-FIND(" ",'[1]Raw Data'!C114,1))," ")</f>
        <v>Instrumentation Mechanic</v>
      </c>
      <c r="F223" s="7" t="str">
        <f>IFERROR(LEFT('[1]Raw Data'!J114,FIND(" ",'[1]Raw Data'!J114)-1)," ")</f>
        <v>2nd</v>
      </c>
      <c r="G223" s="9">
        <f>IF('[1]Raw Data'!G114="","",'[1]Raw Data'!G114)</f>
        <v>39118</v>
      </c>
      <c r="H223" s="10">
        <f>IF('[1]Raw Data'!N114="","",'[1]Raw Data'!N114)</f>
        <v>42702</v>
      </c>
      <c r="I223" s="7" t="str">
        <f>IFERROR(LEFT('[1]Raw Data'!E114,FIND("*",SUBSTITUTE('[1]Raw Data'!E114," ","*",LEN('[1]Raw Data'!E114)-LEN(SUBSTITUTE('[1]Raw Data'!E114," ",""))))-1)," ")</f>
        <v>Mary Bowman</v>
      </c>
      <c r="J223" s="11" t="str">
        <f>IFERROR(LEFT('[1]Raw Data'!L114,4)," ")</f>
        <v>9980</v>
      </c>
    </row>
    <row r="224" spans="1:10" x14ac:dyDescent="0.25">
      <c r="A224" s="6" t="str">
        <f>IF('[1]Raw Data'!A228="","",'[1]Raw Data'!A228)</f>
        <v>210077103</v>
      </c>
      <c r="B224" s="7" t="str">
        <f>IF('[1]Raw Data'!K228="","",'[1]Raw Data'!K228)</f>
        <v>82866</v>
      </c>
      <c r="C224" s="8" t="str">
        <f>IFERROR(LEFT('[1]Raw Data'!B228,FIND(" ",'[1]Raw Data'!B228)-1)," ")</f>
        <v>Jeffrey</v>
      </c>
      <c r="D224" s="8" t="str">
        <f>IFERROR(RIGHT('[1]Raw Data'!B228,LEN('[1]Raw Data'!B228)-FIND(" ",'[1]Raw Data'!B228,1))," ")</f>
        <v>Goldie</v>
      </c>
      <c r="E224" s="8" t="str">
        <f>IFERROR(RIGHT('[1]Raw Data'!C228,LEN('[1]Raw Data'!C228)-FIND(" ",'[1]Raw Data'!C228,1))," ")</f>
        <v>Instrumentation Mechanic</v>
      </c>
      <c r="F224" s="7" t="str">
        <f>IFERROR(LEFT('[1]Raw Data'!J228,FIND(" ",'[1]Raw Data'!J228)-1)," ")</f>
        <v>2nd</v>
      </c>
      <c r="G224" s="9">
        <f>IF('[1]Raw Data'!G228="","",'[1]Raw Data'!G228)</f>
        <v>40952</v>
      </c>
      <c r="H224" s="10">
        <f>IF('[1]Raw Data'!N228="","",'[1]Raw Data'!N228)</f>
        <v>42709</v>
      </c>
      <c r="I224" s="7" t="str">
        <f>IFERROR(LEFT('[1]Raw Data'!E228,FIND("*",SUBSTITUTE('[1]Raw Data'!E228," ","*",LEN('[1]Raw Data'!E228)-LEN(SUBSTITUTE('[1]Raw Data'!E228," ",""))))-1)," ")</f>
        <v>Mary Bowman</v>
      </c>
      <c r="J224" s="11" t="str">
        <f>IFERROR(LEFT('[1]Raw Data'!L228,4)," ")</f>
        <v>9980</v>
      </c>
    </row>
    <row r="225" spans="1:10" x14ac:dyDescent="0.25">
      <c r="A225" s="6" t="str">
        <f>IF('[1]Raw Data'!A178="","",'[1]Raw Data'!A178)</f>
        <v>210073536</v>
      </c>
      <c r="B225" s="7" t="str">
        <f>IF('[1]Raw Data'!K178="","",'[1]Raw Data'!K178)</f>
        <v>82234</v>
      </c>
      <c r="C225" s="8" t="str">
        <f>IFERROR(LEFT('[1]Raw Data'!B178,FIND(" ",'[1]Raw Data'!B178)-1)," ")</f>
        <v>James</v>
      </c>
      <c r="D225" s="8" t="str">
        <f>IFERROR(RIGHT('[1]Raw Data'!B178,LEN('[1]Raw Data'!B178)-FIND(" ",'[1]Raw Data'!B178,1))," ")</f>
        <v>Cronin</v>
      </c>
      <c r="E225" s="8" t="str">
        <f>IFERROR(RIGHT('[1]Raw Data'!C178,LEN('[1]Raw Data'!C178)-FIND(" ",'[1]Raw Data'!C178,1))," ")</f>
        <v>Locksmith</v>
      </c>
      <c r="F225" s="7" t="str">
        <f>IFERROR(LEFT('[1]Raw Data'!J178,FIND(" ",'[1]Raw Data'!J178)-1)," ")</f>
        <v>1st</v>
      </c>
      <c r="G225" s="9">
        <f>IF('[1]Raw Data'!G178="","",'[1]Raw Data'!G178)</f>
        <v>40763</v>
      </c>
      <c r="H225" s="10">
        <f>IF('[1]Raw Data'!N178="","",'[1]Raw Data'!N178)</f>
        <v>40756</v>
      </c>
      <c r="I225" s="7" t="str">
        <f>IFERROR(LEFT('[1]Raw Data'!E178,FIND("*",SUBSTITUTE('[1]Raw Data'!E178," ","*",LEN('[1]Raw Data'!E178)-LEN(SUBSTITUTE('[1]Raw Data'!E178," ",""))))-1)," ")</f>
        <v>Steele Daily-Gorrell</v>
      </c>
      <c r="J225" s="11" t="str">
        <f>IFERROR(LEFT('[1]Raw Data'!L178,4)," ")</f>
        <v>3582</v>
      </c>
    </row>
    <row r="226" spans="1:10" x14ac:dyDescent="0.25">
      <c r="A226" s="6" t="str">
        <f>IF('[1]Raw Data'!A12="","",'[1]Raw Data'!A12)</f>
        <v>210011254</v>
      </c>
      <c r="B226" s="7" t="str">
        <f>IF('[1]Raw Data'!K12="","",'[1]Raw Data'!K12)</f>
        <v>63859</v>
      </c>
      <c r="C226" s="8" t="str">
        <f>IFERROR(LEFT('[1]Raw Data'!B12,FIND(" ",'[1]Raw Data'!B12)-1)," ")</f>
        <v>John</v>
      </c>
      <c r="D226" s="8" t="str">
        <f>IFERROR(RIGHT('[1]Raw Data'!B12,LEN('[1]Raw Data'!B12)-FIND(" ",'[1]Raw Data'!B12,1))," ")</f>
        <v>Schnehain</v>
      </c>
      <c r="E226" s="8" t="str">
        <f>IFERROR(RIGHT('[1]Raw Data'!C12,LEN('[1]Raw Data'!C12)-FIND(" ",'[1]Raw Data'!C12,1))," ")</f>
        <v>Machine Maintenance</v>
      </c>
      <c r="F226" s="7" t="str">
        <f>IFERROR(LEFT('[1]Raw Data'!J12,FIND(" ",'[1]Raw Data'!J12)-1)," ")</f>
        <v>2nd</v>
      </c>
      <c r="G226" s="9">
        <f>IF('[1]Raw Data'!G12="","",'[1]Raw Data'!G12)</f>
        <v>32670</v>
      </c>
      <c r="H226" s="10">
        <f>IF('[1]Raw Data'!N12="","",'[1]Raw Data'!N12)</f>
        <v>31316</v>
      </c>
      <c r="I226" s="7" t="str">
        <f>IFERROR(LEFT('[1]Raw Data'!E12,FIND("*",SUBSTITUTE('[1]Raw Data'!E12," ","*",LEN('[1]Raw Data'!E12)-LEN(SUBSTITUTE('[1]Raw Data'!E12," ",""))))-1)," ")</f>
        <v>Darrell Marcum</v>
      </c>
      <c r="J226" s="11" t="str">
        <f>IFERROR(LEFT('[1]Raw Data'!L12,4)," ")</f>
        <v>2070</v>
      </c>
    </row>
    <row r="227" spans="1:10" x14ac:dyDescent="0.25">
      <c r="A227" s="6" t="str">
        <f>IF('[1]Raw Data'!A65="","",'[1]Raw Data'!A65)</f>
        <v>210042253</v>
      </c>
      <c r="B227" s="7" t="str">
        <f>IF('[1]Raw Data'!K65="","",'[1]Raw Data'!K65)</f>
        <v>70454</v>
      </c>
      <c r="C227" s="8" t="str">
        <f>IFERROR(LEFT('[1]Raw Data'!B65,FIND(" ",'[1]Raw Data'!B65)-1)," ")</f>
        <v>Jerry</v>
      </c>
      <c r="D227" s="8" t="str">
        <f>IFERROR(RIGHT('[1]Raw Data'!B65,LEN('[1]Raw Data'!B65)-FIND(" ",'[1]Raw Data'!B65,1))," ")</f>
        <v>Tritsch</v>
      </c>
      <c r="E227" s="8" t="str">
        <f>IFERROR(RIGHT('[1]Raw Data'!C65,LEN('[1]Raw Data'!C65)-FIND(" ",'[1]Raw Data'!C65,1))," ")</f>
        <v>Machine Maintenance</v>
      </c>
      <c r="F227" s="7" t="str">
        <f>IFERROR(LEFT('[1]Raw Data'!J65,FIND(" ",'[1]Raw Data'!J65)-1)," ")</f>
        <v>2nd</v>
      </c>
      <c r="G227" s="9">
        <f>IF('[1]Raw Data'!G65="","",'[1]Raw Data'!G65)</f>
        <v>36328</v>
      </c>
      <c r="H227" s="10">
        <f>IF('[1]Raw Data'!N65="","",'[1]Raw Data'!N65)</f>
        <v>38518</v>
      </c>
      <c r="I227" s="7" t="str">
        <f>IFERROR(LEFT('[1]Raw Data'!E65,FIND("*",SUBSTITUTE('[1]Raw Data'!E65," ","*",LEN('[1]Raw Data'!E65)-LEN(SUBSTITUTE('[1]Raw Data'!E65," ",""))))-1)," ")</f>
        <v>Herman Barlow</v>
      </c>
      <c r="J227" s="11" t="str">
        <f>IFERROR(LEFT('[1]Raw Data'!L65,4)," ")</f>
        <v>2719</v>
      </c>
    </row>
    <row r="228" spans="1:10" x14ac:dyDescent="0.25">
      <c r="A228" s="6" t="str">
        <f>IF('[1]Raw Data'!A134="","",'[1]Raw Data'!A134)</f>
        <v>210056934</v>
      </c>
      <c r="B228" s="7" t="str">
        <f>IF('[1]Raw Data'!K134="","",'[1]Raw Data'!K134)</f>
        <v>79284</v>
      </c>
      <c r="C228" s="8" t="str">
        <f>IFERROR(LEFT('[1]Raw Data'!B134,FIND(" ",'[1]Raw Data'!B134)-1)," ")</f>
        <v>Dean</v>
      </c>
      <c r="D228" s="8" t="str">
        <f>IFERROR(RIGHT('[1]Raw Data'!B134,LEN('[1]Raw Data'!B134)-FIND(" ",'[1]Raw Data'!B134,1))," ")</f>
        <v>Weinheimer</v>
      </c>
      <c r="E228" s="8" t="str">
        <f>IFERROR(RIGHT('[1]Raw Data'!C134,LEN('[1]Raw Data'!C134)-FIND(" ",'[1]Raw Data'!C134,1))," ")</f>
        <v>Machine Maintenance</v>
      </c>
      <c r="F228" s="7" t="str">
        <f>IFERROR(LEFT('[1]Raw Data'!J134,FIND(" ",'[1]Raw Data'!J134)-1)," ")</f>
        <v>3rd</v>
      </c>
      <c r="G228" s="9">
        <f>IF('[1]Raw Data'!G134="","",'[1]Raw Data'!G134)</f>
        <v>39321</v>
      </c>
      <c r="H228" s="10">
        <f>IF('[1]Raw Data'!N134="","",'[1]Raw Data'!N134)</f>
        <v>39321</v>
      </c>
      <c r="I228" s="7" t="str">
        <f>IFERROR(LEFT('[1]Raw Data'!E134,FIND("*",SUBSTITUTE('[1]Raw Data'!E134," ","*",LEN('[1]Raw Data'!E134)-LEN(SUBSTITUTE('[1]Raw Data'!E134," ",""))))-1)," ")</f>
        <v>Darrell Marcum</v>
      </c>
      <c r="J228" s="11" t="str">
        <f>IFERROR(LEFT('[1]Raw Data'!L134,4)," ")</f>
        <v>2070</v>
      </c>
    </row>
    <row r="229" spans="1:10" x14ac:dyDescent="0.25">
      <c r="A229" s="6" t="str">
        <f>IF('[1]Raw Data'!A253="","",'[1]Raw Data'!A253)</f>
        <v>210080352</v>
      </c>
      <c r="B229" s="7" t="str">
        <f>IF('[1]Raw Data'!K253="","",'[1]Raw Data'!K253)</f>
        <v>83491</v>
      </c>
      <c r="C229" s="8" t="str">
        <f>IFERROR(LEFT('[1]Raw Data'!B253,FIND(" ",'[1]Raw Data'!B253)-1)," ")</f>
        <v>Ronald</v>
      </c>
      <c r="D229" s="8" t="str">
        <f>IFERROR(RIGHT('[1]Raw Data'!B253,LEN('[1]Raw Data'!B253)-FIND(" ",'[1]Raw Data'!B253,1))," ")</f>
        <v>Weinheimer</v>
      </c>
      <c r="E229" s="8" t="str">
        <f>IFERROR(RIGHT('[1]Raw Data'!C253,LEN('[1]Raw Data'!C253)-FIND(" ",'[1]Raw Data'!C253,1))," ")</f>
        <v>Machine Maintenance</v>
      </c>
      <c r="F229" s="7" t="str">
        <f>IFERROR(LEFT('[1]Raw Data'!J253,FIND(" ",'[1]Raw Data'!J253)-1)," ")</f>
        <v>1st</v>
      </c>
      <c r="G229" s="9">
        <f>IF('[1]Raw Data'!G253="","",'[1]Raw Data'!G253)</f>
        <v>41106</v>
      </c>
      <c r="H229" s="10">
        <f>IF('[1]Raw Data'!N253="","",'[1]Raw Data'!N253)</f>
        <v>41106</v>
      </c>
      <c r="I229" s="7" t="str">
        <f>IFERROR(LEFT('[1]Raw Data'!E253,FIND("*",SUBSTITUTE('[1]Raw Data'!E253," ","*",LEN('[1]Raw Data'!E253)-LEN(SUBSTITUTE('[1]Raw Data'!E253," ",""))))-1)," ")</f>
        <v>Herman Barlow</v>
      </c>
      <c r="J229" s="11" t="str">
        <f>IFERROR(LEFT('[1]Raw Data'!L253,4)," ")</f>
        <v>2719</v>
      </c>
    </row>
    <row r="230" spans="1:10" x14ac:dyDescent="0.25">
      <c r="A230" s="6" t="str">
        <f>IF('[1]Raw Data'!A331="","",'[1]Raw Data'!A331)</f>
        <v>212458123</v>
      </c>
      <c r="B230" s="7" t="str">
        <f>IF('[1]Raw Data'!K331="","",'[1]Raw Data'!K331)</f>
        <v>86180</v>
      </c>
      <c r="C230" s="8" t="str">
        <f>IFERROR(LEFT('[1]Raw Data'!B331,FIND(" ",'[1]Raw Data'!B331)-1)," ")</f>
        <v>Charles</v>
      </c>
      <c r="D230" s="8" t="str">
        <f>IFERROR(RIGHT('[1]Raw Data'!B331,LEN('[1]Raw Data'!B331)-FIND(" ",'[1]Raw Data'!B331,1))," ")</f>
        <v>Cash</v>
      </c>
      <c r="E230" s="8" t="str">
        <f>IFERROR(RIGHT('[1]Raw Data'!C331,LEN('[1]Raw Data'!C331)-FIND(" ",'[1]Raw Data'!C331,1))," ")</f>
        <v>Machine Maintenance</v>
      </c>
      <c r="F230" s="7" t="str">
        <f>IFERROR(LEFT('[1]Raw Data'!J331,FIND(" ",'[1]Raw Data'!J331)-1)," ")</f>
        <v>1st</v>
      </c>
      <c r="G230" s="9">
        <f>IF('[1]Raw Data'!G331="","",'[1]Raw Data'!G331)</f>
        <v>42107</v>
      </c>
      <c r="H230" s="10">
        <f>IF('[1]Raw Data'!N331="","",'[1]Raw Data'!N331)</f>
        <v>42107</v>
      </c>
      <c r="I230" s="7" t="str">
        <f>IFERROR(LEFT('[1]Raw Data'!E331,FIND("*",SUBSTITUTE('[1]Raw Data'!E331," ","*",LEN('[1]Raw Data'!E331)-LEN(SUBSTITUTE('[1]Raw Data'!E331," ",""))))-1)," ")</f>
        <v>Darrell Marcum</v>
      </c>
      <c r="J230" s="11" t="str">
        <f>IFERROR(LEFT('[1]Raw Data'!L331,4)," ")</f>
        <v>2070</v>
      </c>
    </row>
    <row r="231" spans="1:10" x14ac:dyDescent="0.25">
      <c r="A231" s="6" t="str">
        <f>IF('[1]Raw Data'!A330="","",'[1]Raw Data'!A330)</f>
        <v>212458018</v>
      </c>
      <c r="B231" s="7" t="str">
        <f>IF('[1]Raw Data'!K330="","",'[1]Raw Data'!K330)</f>
        <v>86181</v>
      </c>
      <c r="C231" s="8" t="str">
        <f>IFERROR(LEFT('[1]Raw Data'!B330,FIND(" ",'[1]Raw Data'!B330)-1)," ")</f>
        <v>Brent</v>
      </c>
      <c r="D231" s="8" t="str">
        <f>IFERROR(RIGHT('[1]Raw Data'!B330,LEN('[1]Raw Data'!B330)-FIND(" ",'[1]Raw Data'!B330,1))," ")</f>
        <v>Dalton</v>
      </c>
      <c r="E231" s="8" t="str">
        <f>IFERROR(RIGHT('[1]Raw Data'!C330,LEN('[1]Raw Data'!C330)-FIND(" ",'[1]Raw Data'!C330,1))," ")</f>
        <v>Machine Maintenance</v>
      </c>
      <c r="F231" s="7" t="str">
        <f>IFERROR(LEFT('[1]Raw Data'!J330,FIND(" ",'[1]Raw Data'!J330)-1)," ")</f>
        <v>1st</v>
      </c>
      <c r="G231" s="9">
        <f>IF('[1]Raw Data'!G330="","",'[1]Raw Data'!G330)</f>
        <v>42107</v>
      </c>
      <c r="H231" s="10">
        <f>IF('[1]Raw Data'!N330="","",'[1]Raw Data'!N330)</f>
        <v>42107</v>
      </c>
      <c r="I231" s="7" t="str">
        <f>IFERROR(LEFT('[1]Raw Data'!E330,FIND("*",SUBSTITUTE('[1]Raw Data'!E330," ","*",LEN('[1]Raw Data'!E330)-LEN(SUBSTITUTE('[1]Raw Data'!E330," ",""))))-1)," ")</f>
        <v>Darrell Marcum</v>
      </c>
      <c r="J231" s="11" t="str">
        <f>IFERROR(LEFT('[1]Raw Data'!L330,4)," ")</f>
        <v>2070</v>
      </c>
    </row>
    <row r="232" spans="1:10" x14ac:dyDescent="0.25">
      <c r="A232" s="6" t="str">
        <f>IF('[1]Raw Data'!A398="","",'[1]Raw Data'!A398)</f>
        <v>212627320</v>
      </c>
      <c r="B232" s="7" t="str">
        <f>IF('[1]Raw Data'!K398="","",'[1]Raw Data'!K398)</f>
        <v>87965</v>
      </c>
      <c r="C232" s="8" t="str">
        <f>IFERROR(LEFT('[1]Raw Data'!B398,FIND(" ",'[1]Raw Data'!B398)-1)," ")</f>
        <v>Vernon</v>
      </c>
      <c r="D232" s="8" t="str">
        <f>IFERROR(RIGHT('[1]Raw Data'!B398,LEN('[1]Raw Data'!B398)-FIND(" ",'[1]Raw Data'!B398,1))," ")</f>
        <v>Hacker</v>
      </c>
      <c r="E232" s="8" t="str">
        <f>IFERROR(RIGHT('[1]Raw Data'!C398,LEN('[1]Raw Data'!C398)-FIND(" ",'[1]Raw Data'!C398,1))," ")</f>
        <v>Machine Maintenance</v>
      </c>
      <c r="F232" s="7" t="str">
        <f>IFERROR(LEFT('[1]Raw Data'!J398,FIND(" ",'[1]Raw Data'!J398)-1)," ")</f>
        <v>1st</v>
      </c>
      <c r="G232" s="9">
        <f>IF('[1]Raw Data'!G398="","",'[1]Raw Data'!G398)</f>
        <v>42856</v>
      </c>
      <c r="H232" s="10">
        <f>IF('[1]Raw Data'!N398="","",'[1]Raw Data'!N398)</f>
        <v>42856</v>
      </c>
      <c r="I232" s="7" t="str">
        <f>IFERROR(LEFT('[1]Raw Data'!E398,FIND("*",SUBSTITUTE('[1]Raw Data'!E398," ","*",LEN('[1]Raw Data'!E398)-LEN(SUBSTITUTE('[1]Raw Data'!E398," ",""))))-1)," ")</f>
        <v>Darrell Marcum</v>
      </c>
      <c r="J232" s="11" t="str">
        <f>IFERROR(LEFT('[1]Raw Data'!L398,4)," ")</f>
        <v>2070</v>
      </c>
    </row>
    <row r="233" spans="1:10" x14ac:dyDescent="0.25">
      <c r="A233" s="6" t="str">
        <f>IF('[1]Raw Data'!A369="","",'[1]Raw Data'!A369)</f>
        <v>212553572</v>
      </c>
      <c r="B233" s="7" t="str">
        <f>IF('[1]Raw Data'!K369="","",'[1]Raw Data'!K369)</f>
        <v>218399</v>
      </c>
      <c r="C233" s="8" t="str">
        <f>IFERROR(LEFT('[1]Raw Data'!B369,FIND(" ",'[1]Raw Data'!B369)-1)," ")</f>
        <v>Scott</v>
      </c>
      <c r="D233" s="8" t="str">
        <f>IFERROR(RIGHT('[1]Raw Data'!B369,LEN('[1]Raw Data'!B369)-FIND(" ",'[1]Raw Data'!B369,1))," ")</f>
        <v>Overstake</v>
      </c>
      <c r="E233" s="8" t="str">
        <f>IFERROR(RIGHT('[1]Raw Data'!C369,LEN('[1]Raw Data'!C369)-FIND(" ",'[1]Raw Data'!C369,1))," ")</f>
        <v>Machine Maintenance</v>
      </c>
      <c r="F233" s="7" t="str">
        <f>IFERROR(LEFT('[1]Raw Data'!J369,FIND(" ",'[1]Raw Data'!J369)-1)," ")</f>
        <v>1st</v>
      </c>
      <c r="G233" s="9">
        <f>IF('[1]Raw Data'!G369="","",'[1]Raw Data'!G369)</f>
        <v>42401</v>
      </c>
      <c r="H233" s="10">
        <f>IF('[1]Raw Data'!N369="","",'[1]Raw Data'!N369)</f>
        <v>42856</v>
      </c>
      <c r="I233" s="7" t="str">
        <f>IFERROR(LEFT('[1]Raw Data'!E369,FIND("*",SUBSTITUTE('[1]Raw Data'!E369," ","*",LEN('[1]Raw Data'!E369)-LEN(SUBSTITUTE('[1]Raw Data'!E369," ",""))))-1)," ")</f>
        <v>Darrell Marcum</v>
      </c>
      <c r="J233" s="11" t="str">
        <f>IFERROR(LEFT('[1]Raw Data'!L369,4)," ")</f>
        <v>2070</v>
      </c>
    </row>
    <row r="234" spans="1:10" x14ac:dyDescent="0.25">
      <c r="A234" s="6" t="str">
        <f>IF('[1]Raw Data'!A405="","",'[1]Raw Data'!A405)</f>
        <v>212635158</v>
      </c>
      <c r="B234" s="7" t="str">
        <f>IF('[1]Raw Data'!K405="","",'[1]Raw Data'!K405)</f>
        <v>88324</v>
      </c>
      <c r="C234" s="8" t="str">
        <f>IFERROR(LEFT('[1]Raw Data'!B405,FIND(" ",'[1]Raw Data'!B405)-1)," ")</f>
        <v>John</v>
      </c>
      <c r="D234" s="8" t="str">
        <f>IFERROR(RIGHT('[1]Raw Data'!B405,LEN('[1]Raw Data'!B405)-FIND(" ",'[1]Raw Data'!B405,1))," ")</f>
        <v>Robbins</v>
      </c>
      <c r="E234" s="8" t="str">
        <f>IFERROR(RIGHT('[1]Raw Data'!C405,LEN('[1]Raw Data'!C405)-FIND(" ",'[1]Raw Data'!C405,1))," ")</f>
        <v>Machine Maintenance</v>
      </c>
      <c r="F234" s="7" t="str">
        <f>IFERROR(LEFT('[1]Raw Data'!J405,FIND(" ",'[1]Raw Data'!J405)-1)," ")</f>
        <v>1st</v>
      </c>
      <c r="G234" s="9">
        <f>IF('[1]Raw Data'!G405="","",'[1]Raw Data'!G405)</f>
        <v>42912</v>
      </c>
      <c r="H234" s="10">
        <f>IF('[1]Raw Data'!N405="","",'[1]Raw Data'!N405)</f>
        <v>42912</v>
      </c>
      <c r="I234" s="7" t="str">
        <f>IFERROR(LEFT('[1]Raw Data'!E405,FIND("*",SUBSTITUTE('[1]Raw Data'!E405," ","*",LEN('[1]Raw Data'!E405)-LEN(SUBSTITUTE('[1]Raw Data'!E405," ",""))))-1)," ")</f>
        <v>Matt Hargett</v>
      </c>
      <c r="J234" s="11" t="str">
        <f>IFERROR(LEFT('[1]Raw Data'!L405,4)," ")</f>
        <v>2553</v>
      </c>
    </row>
    <row r="235" spans="1:10" x14ac:dyDescent="0.25">
      <c r="A235" s="6" t="str">
        <f>IF('[1]Raw Data'!A421="","",'[1]Raw Data'!A421)</f>
        <v>212682041</v>
      </c>
      <c r="B235" s="7" t="str">
        <f>IF('[1]Raw Data'!K421="","",'[1]Raw Data'!K421)</f>
        <v>88522</v>
      </c>
      <c r="C235" s="8" t="str">
        <f>IFERROR(LEFT('[1]Raw Data'!B421,FIND(" ",'[1]Raw Data'!B421)-1)," ")</f>
        <v>Rusty</v>
      </c>
      <c r="D235" s="8" t="str">
        <f>IFERROR(RIGHT('[1]Raw Data'!B421,LEN('[1]Raw Data'!B421)-FIND(" ",'[1]Raw Data'!B421,1))," ")</f>
        <v>Bene</v>
      </c>
      <c r="E235" s="8" t="str">
        <f>IFERROR(RIGHT('[1]Raw Data'!C421,LEN('[1]Raw Data'!C421)-FIND(" ",'[1]Raw Data'!C421,1))," ")</f>
        <v>Machine Maintenance</v>
      </c>
      <c r="F235" s="7" t="str">
        <f>IFERROR(LEFT('[1]Raw Data'!J421,FIND(" ",'[1]Raw Data'!J421)-1)," ")</f>
        <v>1st</v>
      </c>
      <c r="G235" s="9">
        <f>IF('[1]Raw Data'!G421="","",'[1]Raw Data'!G421)</f>
        <v>43038</v>
      </c>
      <c r="H235" s="10">
        <f>IF('[1]Raw Data'!N421="","",'[1]Raw Data'!N421)</f>
        <v>43038</v>
      </c>
      <c r="I235" s="7" t="str">
        <f>IFERROR(LEFT('[1]Raw Data'!E421,FIND("*",SUBSTITUTE('[1]Raw Data'!E421," ","*",LEN('[1]Raw Data'!E421)-LEN(SUBSTITUTE('[1]Raw Data'!E421," ",""))))-1)," ")</f>
        <v>Herman Barlow</v>
      </c>
      <c r="J235" s="11" t="str">
        <f>IFERROR(LEFT('[1]Raw Data'!L421,4)," ")</f>
        <v>2719</v>
      </c>
    </row>
    <row r="236" spans="1:10" x14ac:dyDescent="0.25">
      <c r="A236" s="6" t="str">
        <f>IF('[1]Raw Data'!A432="","",'[1]Raw Data'!A432)</f>
        <v>212736010</v>
      </c>
      <c r="B236" s="7" t="str">
        <f>IF('[1]Raw Data'!K432="","",'[1]Raw Data'!K432)</f>
        <v>89589</v>
      </c>
      <c r="C236" s="8" t="str">
        <f>IFERROR(LEFT('[1]Raw Data'!B432,FIND(" ",'[1]Raw Data'!B432)-1)," ")</f>
        <v>Jeff</v>
      </c>
      <c r="D236" s="8" t="str">
        <f>IFERROR(RIGHT('[1]Raw Data'!B432,LEN('[1]Raw Data'!B432)-FIND(" ",'[1]Raw Data'!B432,1))," ")</f>
        <v>Mannix</v>
      </c>
      <c r="E236" s="8" t="str">
        <f>IFERROR(RIGHT('[1]Raw Data'!C432,LEN('[1]Raw Data'!C432)-FIND(" ",'[1]Raw Data'!C432,1))," ")</f>
        <v>Machine Maintenance</v>
      </c>
      <c r="F236" s="7" t="str">
        <f>IFERROR(LEFT('[1]Raw Data'!J432,FIND(" ",'[1]Raw Data'!J432)-1)," ")</f>
        <v>2nd</v>
      </c>
      <c r="G236" s="9">
        <f>IF('[1]Raw Data'!G432="","",'[1]Raw Data'!G432)</f>
        <v>43437</v>
      </c>
      <c r="H236" s="10">
        <f>IF('[1]Raw Data'!N432="","",'[1]Raw Data'!N432)</f>
        <v>43437</v>
      </c>
      <c r="I236" s="7" t="str">
        <f>IFERROR(LEFT('[1]Raw Data'!E432,FIND("*",SUBSTITUTE('[1]Raw Data'!E432," ","*",LEN('[1]Raw Data'!E432)-LEN(SUBSTITUTE('[1]Raw Data'!E432," ",""))))-1)," ")</f>
        <v>Darrell Marcum</v>
      </c>
      <c r="J236" s="11" t="str">
        <f>IFERROR(LEFT('[1]Raw Data'!L432,4)," ")</f>
        <v>2070</v>
      </c>
    </row>
    <row r="237" spans="1:10" x14ac:dyDescent="0.25">
      <c r="A237" s="6" t="str">
        <f>IF('[1]Raw Data'!A472="","",'[1]Raw Data'!A472)</f>
        <v>212791353</v>
      </c>
      <c r="B237" s="7" t="str">
        <f>IF('[1]Raw Data'!K472="","",'[1]Raw Data'!K472)</f>
        <v>90906</v>
      </c>
      <c r="C237" s="8" t="str">
        <f>IFERROR(LEFT('[1]Raw Data'!B472,FIND(" ",'[1]Raw Data'!B472)-1)," ")</f>
        <v>Mark</v>
      </c>
      <c r="D237" s="8" t="str">
        <f>IFERROR(RIGHT('[1]Raw Data'!B472,LEN('[1]Raw Data'!B472)-FIND(" ",'[1]Raw Data'!B472,1))," ")</f>
        <v>Hoffbauer</v>
      </c>
      <c r="E237" s="8" t="str">
        <f>IFERROR(RIGHT('[1]Raw Data'!C472,LEN('[1]Raw Data'!C472)-FIND(" ",'[1]Raw Data'!C472,1))," ")</f>
        <v>Machine Maintenance</v>
      </c>
      <c r="F237" s="7" t="str">
        <f>IFERROR(LEFT('[1]Raw Data'!J472,FIND(" ",'[1]Raw Data'!J472)-1)," ")</f>
        <v>1st</v>
      </c>
      <c r="G237" s="9">
        <f>IF('[1]Raw Data'!G472="","",'[1]Raw Data'!G472)</f>
        <v>44452</v>
      </c>
      <c r="H237" s="10">
        <f>IF('[1]Raw Data'!N472="","",'[1]Raw Data'!N472)</f>
        <v>43815</v>
      </c>
      <c r="I237" s="7" t="str">
        <f>IFERROR(LEFT('[1]Raw Data'!E472,FIND("*",SUBSTITUTE('[1]Raw Data'!E472," ","*",LEN('[1]Raw Data'!E472)-LEN(SUBSTITUTE('[1]Raw Data'!E472," ",""))))-1)," ")</f>
        <v>Darrell Marcum</v>
      </c>
      <c r="J237" s="11" t="str">
        <f>IFERROR(LEFT('[1]Raw Data'!L472,4)," ")</f>
        <v>2070</v>
      </c>
    </row>
    <row r="238" spans="1:10" x14ac:dyDescent="0.25">
      <c r="A238" s="6" t="str">
        <f>IF('[1]Raw Data'!A478="","",'[1]Raw Data'!A478)</f>
        <v>212802437</v>
      </c>
      <c r="B238" s="7" t="str">
        <f>IF('[1]Raw Data'!K478="","",'[1]Raw Data'!K478)</f>
        <v>91095</v>
      </c>
      <c r="C238" s="8" t="str">
        <f>IFERROR(LEFT('[1]Raw Data'!B478,FIND(" ",'[1]Raw Data'!B478)-1)," ")</f>
        <v>JOHN</v>
      </c>
      <c r="D238" s="8" t="str">
        <f>IFERROR(RIGHT('[1]Raw Data'!B478,LEN('[1]Raw Data'!B478)-FIND(" ",'[1]Raw Data'!B478,1))," ")</f>
        <v>BOUDREAU</v>
      </c>
      <c r="E238" s="8" t="str">
        <f>IFERROR(RIGHT('[1]Raw Data'!C478,LEN('[1]Raw Data'!C478)-FIND(" ",'[1]Raw Data'!C478,1))," ")</f>
        <v>Machine Maintenance</v>
      </c>
      <c r="F238" s="7" t="str">
        <f>IFERROR(LEFT('[1]Raw Data'!J478,FIND(" ",'[1]Raw Data'!J478)-1)," ")</f>
        <v>2nd</v>
      </c>
      <c r="G238" s="9">
        <f>IF('[1]Raw Data'!G478="","",'[1]Raw Data'!G478)</f>
        <v>44452</v>
      </c>
      <c r="H238" s="10">
        <f>IF('[1]Raw Data'!N478="","",'[1]Raw Data'!N478)</f>
        <v>43899</v>
      </c>
      <c r="I238" s="7" t="str">
        <f>IFERROR(LEFT('[1]Raw Data'!E478,FIND("*",SUBSTITUTE('[1]Raw Data'!E478," ","*",LEN('[1]Raw Data'!E478)-LEN(SUBSTITUTE('[1]Raw Data'!E478," ",""))))-1)," ")</f>
        <v>Herman Barlow</v>
      </c>
      <c r="J238" s="11" t="str">
        <f>IFERROR(LEFT('[1]Raw Data'!L478,4)," ")</f>
        <v>2719</v>
      </c>
    </row>
    <row r="239" spans="1:10" x14ac:dyDescent="0.25">
      <c r="A239" s="6" t="str">
        <f>IF('[1]Raw Data'!A495="","",'[1]Raw Data'!A495)</f>
        <v>223089455</v>
      </c>
      <c r="B239" s="7">
        <f>IF('[1]Raw Data'!K495="","",'[1]Raw Data'!K495)</f>
        <v>92987</v>
      </c>
      <c r="C239" s="8" t="str">
        <f>IFERROR(LEFT('[1]Raw Data'!B495,FIND(" ",'[1]Raw Data'!B495)-1)," ")</f>
        <v>Josh</v>
      </c>
      <c r="D239" s="8" t="str">
        <f>IFERROR(RIGHT('[1]Raw Data'!B495,LEN('[1]Raw Data'!B495)-FIND(" ",'[1]Raw Data'!B495,1))," ")</f>
        <v>Friend</v>
      </c>
      <c r="E239" s="8" t="str">
        <f>IFERROR(RIGHT('[1]Raw Data'!C495,LEN('[1]Raw Data'!C495)-FIND(" ",'[1]Raw Data'!C495,1))," ")</f>
        <v>Machine Maintenance</v>
      </c>
      <c r="F239" s="7" t="str">
        <f>IFERROR(LEFT('[1]Raw Data'!J495,FIND(" ",'[1]Raw Data'!J495)-1)," ")</f>
        <v>1st</v>
      </c>
      <c r="G239" s="9">
        <f>IF('[1]Raw Data'!G495="","",'[1]Raw Data'!G495)</f>
        <v>44893</v>
      </c>
      <c r="H239" s="10">
        <f>IF('[1]Raw Data'!N495="","",'[1]Raw Data'!N495)</f>
        <v>44893</v>
      </c>
      <c r="I239" s="7" t="str">
        <f>IFERROR(LEFT('[1]Raw Data'!E495,FIND("*",SUBSTITUTE('[1]Raw Data'!E495," ","*",LEN('[1]Raw Data'!E495)-LEN(SUBSTITUTE('[1]Raw Data'!E495," ",""))))-1)," ")</f>
        <v>Rhett Whisman</v>
      </c>
      <c r="J239" s="11" t="str">
        <f>IFERROR(LEFT('[1]Raw Data'!L495,4)," ")</f>
        <v>2719</v>
      </c>
    </row>
    <row r="240" spans="1:10" x14ac:dyDescent="0.25">
      <c r="A240" s="6" t="str">
        <f>IF('[1]Raw Data'!A36="","",'[1]Raw Data'!A36)</f>
        <v>210015817</v>
      </c>
      <c r="B240" s="7" t="str">
        <f>IF('[1]Raw Data'!K36="","",'[1]Raw Data'!K36)</f>
        <v>53041</v>
      </c>
      <c r="C240" s="8" t="str">
        <f>IFERROR(LEFT('[1]Raw Data'!B36,FIND(" ",'[1]Raw Data'!B36)-1)," ")</f>
        <v>Mark</v>
      </c>
      <c r="D240" s="8" t="str">
        <f>IFERROR(RIGHT('[1]Raw Data'!B36,LEN('[1]Raw Data'!B36)-FIND(" ",'[1]Raw Data'!B36,1))," ")</f>
        <v>Hall</v>
      </c>
      <c r="E240" s="8" t="str">
        <f>IFERROR(RIGHT('[1]Raw Data'!C36,LEN('[1]Raw Data'!C36)-FIND(" ",'[1]Raw Data'!C36,1))," ")</f>
        <v>Machinist</v>
      </c>
      <c r="F240" s="7" t="str">
        <f>IFERROR(LEFT('[1]Raw Data'!J36,FIND(" ",'[1]Raw Data'!J36)-1)," ")</f>
        <v>2nd</v>
      </c>
      <c r="G240" s="9">
        <f>IF('[1]Raw Data'!G36="","",'[1]Raw Data'!G36)</f>
        <v>28810</v>
      </c>
      <c r="H240" s="10">
        <f>IF('[1]Raw Data'!N36="","",'[1]Raw Data'!N36)</f>
        <v>28758</v>
      </c>
      <c r="I240" s="7" t="str">
        <f>IFERROR(LEFT('[1]Raw Data'!E36,FIND("*",SUBSTITUTE('[1]Raw Data'!E36," ","*",LEN('[1]Raw Data'!E36)-LEN(SUBSTITUTE('[1]Raw Data'!E36," ",""))))-1)," ")</f>
        <v>Mary Bowman</v>
      </c>
      <c r="J240" s="11" t="str">
        <f>IFERROR(LEFT('[1]Raw Data'!L36,4)," ")</f>
        <v>2525</v>
      </c>
    </row>
    <row r="241" spans="1:10" x14ac:dyDescent="0.25">
      <c r="A241" s="6" t="str">
        <f>IF('[1]Raw Data'!A25="","",'[1]Raw Data'!A25)</f>
        <v>210013913</v>
      </c>
      <c r="B241" s="7" t="str">
        <f>IF('[1]Raw Data'!K25="","",'[1]Raw Data'!K25)</f>
        <v>62652</v>
      </c>
      <c r="C241" s="8" t="str">
        <f>IFERROR(LEFT('[1]Raw Data'!B25,FIND(" ",'[1]Raw Data'!B25)-1)," ")</f>
        <v>James</v>
      </c>
      <c r="D241" s="8" t="str">
        <f>IFERROR(RIGHT('[1]Raw Data'!B25,LEN('[1]Raw Data'!B25)-FIND(" ",'[1]Raw Data'!B25,1))," ")</f>
        <v>Walters</v>
      </c>
      <c r="E241" s="8" t="str">
        <f>IFERROR(RIGHT('[1]Raw Data'!C25,LEN('[1]Raw Data'!C25)-FIND(" ",'[1]Raw Data'!C25,1))," ")</f>
        <v>Machinist</v>
      </c>
      <c r="F241" s="7" t="str">
        <f>IFERROR(LEFT('[1]Raw Data'!J25,FIND(" ",'[1]Raw Data'!J25)-1)," ")</f>
        <v>2nd</v>
      </c>
      <c r="G241" s="9">
        <f>IF('[1]Raw Data'!G25="","",'[1]Raw Data'!G25)</f>
        <v>31663</v>
      </c>
      <c r="H241" s="10">
        <f>IF('[1]Raw Data'!N25="","",'[1]Raw Data'!N25)</f>
        <v>31385</v>
      </c>
      <c r="I241" s="7" t="str">
        <f>IFERROR(LEFT('[1]Raw Data'!E25,FIND("*",SUBSTITUTE('[1]Raw Data'!E25," ","*",LEN('[1]Raw Data'!E25)-LEN(SUBSTITUTE('[1]Raw Data'!E25," ",""))))-1)," ")</f>
        <v>Mary Bowman</v>
      </c>
      <c r="J241" s="11" t="str">
        <f>IFERROR(LEFT('[1]Raw Data'!L25,4)," ")</f>
        <v>9966</v>
      </c>
    </row>
    <row r="242" spans="1:10" x14ac:dyDescent="0.25">
      <c r="A242" s="6" t="str">
        <f>IF('[1]Raw Data'!A22="","",'[1]Raw Data'!A22)</f>
        <v>210013604</v>
      </c>
      <c r="B242" s="7" t="str">
        <f>IF('[1]Raw Data'!K22="","",'[1]Raw Data'!K22)</f>
        <v>76296</v>
      </c>
      <c r="C242" s="8" t="str">
        <f>IFERROR(LEFT('[1]Raw Data'!B22,FIND(" ",'[1]Raw Data'!B22)-1)," ")</f>
        <v>Larry</v>
      </c>
      <c r="D242" s="8" t="str">
        <f>IFERROR(RIGHT('[1]Raw Data'!B22,LEN('[1]Raw Data'!B22)-FIND(" ",'[1]Raw Data'!B22,1))," ")</f>
        <v>Godby</v>
      </c>
      <c r="E242" s="8" t="str">
        <f>IFERROR(RIGHT('[1]Raw Data'!C22,LEN('[1]Raw Data'!C22)-FIND(" ",'[1]Raw Data'!C22,1))," ")</f>
        <v>Machinist</v>
      </c>
      <c r="F242" s="7" t="str">
        <f>IFERROR(LEFT('[1]Raw Data'!J22,FIND(" ",'[1]Raw Data'!J22)-1)," ")</f>
        <v>2nd</v>
      </c>
      <c r="G242" s="9">
        <f>IF('[1]Raw Data'!G22="","",'[1]Raw Data'!G22)</f>
        <v>32972</v>
      </c>
      <c r="H242" s="10">
        <f>IF('[1]Raw Data'!N22="","",'[1]Raw Data'!N22)</f>
        <v>38096</v>
      </c>
      <c r="I242" s="7" t="str">
        <f>IFERROR(LEFT('[1]Raw Data'!E22,FIND("*",SUBSTITUTE('[1]Raw Data'!E22," ","*",LEN('[1]Raw Data'!E22)-LEN(SUBSTITUTE('[1]Raw Data'!E22," ",""))))-1)," ")</f>
        <v>Mary Bowman</v>
      </c>
      <c r="J242" s="11" t="str">
        <f>IFERROR(LEFT('[1]Raw Data'!L22,4)," ")</f>
        <v>9966</v>
      </c>
    </row>
    <row r="243" spans="1:10" x14ac:dyDescent="0.25">
      <c r="A243" s="6" t="str">
        <f>IF('[1]Raw Data'!A44="","",'[1]Raw Data'!A44)</f>
        <v>210020122</v>
      </c>
      <c r="B243" s="7" t="str">
        <f>IF('[1]Raw Data'!K44="","",'[1]Raw Data'!K44)</f>
        <v>77296</v>
      </c>
      <c r="C243" s="8" t="str">
        <f>IFERROR(LEFT('[1]Raw Data'!B44,FIND(" ",'[1]Raw Data'!B44)-1)," ")</f>
        <v>Tim</v>
      </c>
      <c r="D243" s="8" t="str">
        <f>IFERROR(RIGHT('[1]Raw Data'!B44,LEN('[1]Raw Data'!B44)-FIND(" ",'[1]Raw Data'!B44,1))," ")</f>
        <v>Wyatt</v>
      </c>
      <c r="E243" s="8" t="str">
        <f>IFERROR(RIGHT('[1]Raw Data'!C44,LEN('[1]Raw Data'!C44)-FIND(" ",'[1]Raw Data'!C44,1))," ")</f>
        <v>Machinist</v>
      </c>
      <c r="F243" s="7" t="str">
        <f>IFERROR(LEFT('[1]Raw Data'!J44,FIND(" ",'[1]Raw Data'!J44)-1)," ")</f>
        <v>1st</v>
      </c>
      <c r="G243" s="9">
        <f>IF('[1]Raw Data'!G44="","",'[1]Raw Data'!G44)</f>
        <v>33353</v>
      </c>
      <c r="H243" s="10">
        <f>IF('[1]Raw Data'!N44="","",'[1]Raw Data'!N44)</f>
        <v>38503</v>
      </c>
      <c r="I243" s="7" t="str">
        <f>IFERROR(LEFT('[1]Raw Data'!E44,FIND("*",SUBSTITUTE('[1]Raw Data'!E44," ","*",LEN('[1]Raw Data'!E44)-LEN(SUBSTITUTE('[1]Raw Data'!E44," ",""))))-1)," ")</f>
        <v>Chris Ackerson</v>
      </c>
      <c r="J243" s="11" t="str">
        <f>IFERROR(LEFT('[1]Raw Data'!L44,4)," ")</f>
        <v>9966</v>
      </c>
    </row>
    <row r="244" spans="1:10" x14ac:dyDescent="0.25">
      <c r="A244" s="6" t="str">
        <f>IF('[1]Raw Data'!A74="","",'[1]Raw Data'!A74)</f>
        <v>210042688</v>
      </c>
      <c r="B244" s="7" t="str">
        <f>IF('[1]Raw Data'!K74="","",'[1]Raw Data'!K74)</f>
        <v>77528</v>
      </c>
      <c r="C244" s="8" t="str">
        <f>IFERROR(LEFT('[1]Raw Data'!B74,FIND(" ",'[1]Raw Data'!B74)-1)," ")</f>
        <v>Kevin</v>
      </c>
      <c r="D244" s="8" t="str">
        <f>IFERROR(RIGHT('[1]Raw Data'!B74,LEN('[1]Raw Data'!B74)-FIND(" ",'[1]Raw Data'!B74,1))," ")</f>
        <v>Back</v>
      </c>
      <c r="E244" s="8" t="str">
        <f>IFERROR(RIGHT('[1]Raw Data'!C74,LEN('[1]Raw Data'!C74)-FIND(" ",'[1]Raw Data'!C74,1))," ")</f>
        <v>Machinist</v>
      </c>
      <c r="F244" s="7" t="str">
        <f>IFERROR(LEFT('[1]Raw Data'!J74,FIND(" ",'[1]Raw Data'!J74)-1)," ")</f>
        <v>1st</v>
      </c>
      <c r="G244" s="9">
        <f>IF('[1]Raw Data'!G74="","",'[1]Raw Data'!G74)</f>
        <v>38551</v>
      </c>
      <c r="H244" s="10">
        <f>IF('[1]Raw Data'!N74="","",'[1]Raw Data'!N74)</f>
        <v>38551</v>
      </c>
      <c r="I244" s="7" t="str">
        <f>IFERROR(LEFT('[1]Raw Data'!E74,FIND("*",SUBSTITUTE('[1]Raw Data'!E74," ","*",LEN('[1]Raw Data'!E74)-LEN(SUBSTITUTE('[1]Raw Data'!E74," ",""))))-1)," ")</f>
        <v>Chris Ackerson</v>
      </c>
      <c r="J244" s="11" t="str">
        <f>IFERROR(LEFT('[1]Raw Data'!L74,4)," ")</f>
        <v>9966</v>
      </c>
    </row>
    <row r="245" spans="1:10" x14ac:dyDescent="0.25">
      <c r="A245" s="6" t="str">
        <f>IF('[1]Raw Data'!A73="","",'[1]Raw Data'!A73)</f>
        <v>210042686</v>
      </c>
      <c r="B245" s="7" t="str">
        <f>IF('[1]Raw Data'!K73="","",'[1]Raw Data'!K73)</f>
        <v>63215</v>
      </c>
      <c r="C245" s="8" t="str">
        <f>IFERROR(LEFT('[1]Raw Data'!B73,FIND(" ",'[1]Raw Data'!B73)-1)," ")</f>
        <v>David</v>
      </c>
      <c r="D245" s="8" t="str">
        <f>IFERROR(RIGHT('[1]Raw Data'!B73,LEN('[1]Raw Data'!B73)-FIND(" ",'[1]Raw Data'!B73,1))," ")</f>
        <v>Laine</v>
      </c>
      <c r="E245" s="8" t="str">
        <f>IFERROR(RIGHT('[1]Raw Data'!C73,LEN('[1]Raw Data'!C73)-FIND(" ",'[1]Raw Data'!C73,1))," ")</f>
        <v>Machinist</v>
      </c>
      <c r="F245" s="7" t="str">
        <f>IFERROR(LEFT('[1]Raw Data'!J73,FIND(" ",'[1]Raw Data'!J73)-1)," ")</f>
        <v>1st</v>
      </c>
      <c r="G245" s="9">
        <f>IF('[1]Raw Data'!G73="","",'[1]Raw Data'!G73)</f>
        <v>34561</v>
      </c>
      <c r="H245" s="10">
        <f>IF('[1]Raw Data'!N73="","",'[1]Raw Data'!N73)</f>
        <v>38551</v>
      </c>
      <c r="I245" s="7" t="str">
        <f>IFERROR(LEFT('[1]Raw Data'!E73,FIND("*",SUBSTITUTE('[1]Raw Data'!E73," ","*",LEN('[1]Raw Data'!E73)-LEN(SUBSTITUTE('[1]Raw Data'!E73," ",""))))-1)," ")</f>
        <v>Chris Ackerson</v>
      </c>
      <c r="J245" s="11" t="str">
        <f>IFERROR(LEFT('[1]Raw Data'!L73,4)," ")</f>
        <v>9966</v>
      </c>
    </row>
    <row r="246" spans="1:10" x14ac:dyDescent="0.25">
      <c r="A246" s="6" t="str">
        <f>IF('[1]Raw Data'!A40="","",'[1]Raw Data'!A40)</f>
        <v>210016749</v>
      </c>
      <c r="B246" s="7" t="str">
        <f>IF('[1]Raw Data'!K40="","",'[1]Raw Data'!K40)</f>
        <v>77473</v>
      </c>
      <c r="C246" s="8" t="str">
        <f>IFERROR(LEFT('[1]Raw Data'!B40,FIND(" ",'[1]Raw Data'!B40)-1)," ")</f>
        <v>Scott</v>
      </c>
      <c r="D246" s="8" t="str">
        <f>IFERROR(RIGHT('[1]Raw Data'!B40,LEN('[1]Raw Data'!B40)-FIND(" ",'[1]Raw Data'!B40,1))," ")</f>
        <v>Charles</v>
      </c>
      <c r="E246" s="8" t="str">
        <f>IFERROR(RIGHT('[1]Raw Data'!C40,LEN('[1]Raw Data'!C40)-FIND(" ",'[1]Raw Data'!C40,1))," ")</f>
        <v>Machinist</v>
      </c>
      <c r="F246" s="7" t="str">
        <f>IFERROR(LEFT('[1]Raw Data'!J40,FIND(" ",'[1]Raw Data'!J40)-1)," ")</f>
        <v>2nd</v>
      </c>
      <c r="G246" s="9">
        <f>IF('[1]Raw Data'!G40="","",'[1]Raw Data'!G40)</f>
        <v>35412</v>
      </c>
      <c r="H246" s="10">
        <f>IF('[1]Raw Data'!N40="","",'[1]Raw Data'!N40)</f>
        <v>38558</v>
      </c>
      <c r="I246" s="7" t="str">
        <f>IFERROR(LEFT('[1]Raw Data'!E40,FIND("*",SUBSTITUTE('[1]Raw Data'!E40," ","*",LEN('[1]Raw Data'!E40)-LEN(SUBSTITUTE('[1]Raw Data'!E40," ",""))))-1)," ")</f>
        <v>Mary Bowman</v>
      </c>
      <c r="J246" s="11" t="str">
        <f>IFERROR(LEFT('[1]Raw Data'!L40,4)," ")</f>
        <v>9966</v>
      </c>
    </row>
    <row r="247" spans="1:10" x14ac:dyDescent="0.25">
      <c r="A247" s="6" t="str">
        <f>IF('[1]Raw Data'!A75="","",'[1]Raw Data'!A75)</f>
        <v>210042697</v>
      </c>
      <c r="B247" s="7" t="str">
        <f>IF('[1]Raw Data'!K75="","",'[1]Raw Data'!K75)</f>
        <v>77555</v>
      </c>
      <c r="C247" s="8" t="str">
        <f>IFERROR(LEFT('[1]Raw Data'!B75,FIND(" ",'[1]Raw Data'!B75)-1)," ")</f>
        <v>Russell</v>
      </c>
      <c r="D247" s="8" t="str">
        <f>IFERROR(RIGHT('[1]Raw Data'!B75,LEN('[1]Raw Data'!B75)-FIND(" ",'[1]Raw Data'!B75,1))," ")</f>
        <v>Renner</v>
      </c>
      <c r="E247" s="8" t="str">
        <f>IFERROR(RIGHT('[1]Raw Data'!C75,LEN('[1]Raw Data'!C75)-FIND(" ",'[1]Raw Data'!C75,1))," ")</f>
        <v>Machinist</v>
      </c>
      <c r="F247" s="7" t="str">
        <f>IFERROR(LEFT('[1]Raw Data'!J75,FIND(" ",'[1]Raw Data'!J75)-1)," ")</f>
        <v>1st</v>
      </c>
      <c r="G247" s="9">
        <f>IF('[1]Raw Data'!G75="","",'[1]Raw Data'!G75)</f>
        <v>38565</v>
      </c>
      <c r="H247" s="10">
        <f>IF('[1]Raw Data'!N75="","",'[1]Raw Data'!N75)</f>
        <v>38565</v>
      </c>
      <c r="I247" s="7" t="str">
        <f>IFERROR(LEFT('[1]Raw Data'!E75,FIND("*",SUBSTITUTE('[1]Raw Data'!E75," ","*",LEN('[1]Raw Data'!E75)-LEN(SUBSTITUTE('[1]Raw Data'!E75," ",""))))-1)," ")</f>
        <v>Chris Ackerson</v>
      </c>
      <c r="J247" s="11" t="str">
        <f>IFERROR(LEFT('[1]Raw Data'!L75,4)," ")</f>
        <v>2525</v>
      </c>
    </row>
    <row r="248" spans="1:10" x14ac:dyDescent="0.25">
      <c r="A248" s="6" t="str">
        <f>IF('[1]Raw Data'!A83="","",'[1]Raw Data'!A83)</f>
        <v>210043793</v>
      </c>
      <c r="B248" s="7" t="str">
        <f>IF('[1]Raw Data'!K83="","",'[1]Raw Data'!K83)</f>
        <v>77747</v>
      </c>
      <c r="C248" s="8" t="str">
        <f>IFERROR(LEFT('[1]Raw Data'!B83,FIND(" ",'[1]Raw Data'!B83)-1)," ")</f>
        <v>Chris</v>
      </c>
      <c r="D248" s="8" t="str">
        <f>IFERROR(RIGHT('[1]Raw Data'!B83,LEN('[1]Raw Data'!B83)-FIND(" ",'[1]Raw Data'!B83,1))," ")</f>
        <v>Flack</v>
      </c>
      <c r="E248" s="8" t="str">
        <f>IFERROR(RIGHT('[1]Raw Data'!C83,LEN('[1]Raw Data'!C83)-FIND(" ",'[1]Raw Data'!C83,1))," ")</f>
        <v>Machinist</v>
      </c>
      <c r="F248" s="7" t="str">
        <f>IFERROR(LEFT('[1]Raw Data'!J83,FIND(" ",'[1]Raw Data'!J83)-1)," ")</f>
        <v>1st</v>
      </c>
      <c r="G248" s="9">
        <f>IF('[1]Raw Data'!G83="","",'[1]Raw Data'!G83)</f>
        <v>38628</v>
      </c>
      <c r="H248" s="10">
        <f>IF('[1]Raw Data'!N83="","",'[1]Raw Data'!N83)</f>
        <v>38628</v>
      </c>
      <c r="I248" s="7" t="str">
        <f>IFERROR(LEFT('[1]Raw Data'!E83,FIND("*",SUBSTITUTE('[1]Raw Data'!E83," ","*",LEN('[1]Raw Data'!E83)-LEN(SUBSTITUTE('[1]Raw Data'!E83," ",""))))-1)," ")</f>
        <v>Chris Ackerson</v>
      </c>
      <c r="J248" s="11" t="str">
        <f>IFERROR(LEFT('[1]Raw Data'!L83,4)," ")</f>
        <v>9966</v>
      </c>
    </row>
    <row r="249" spans="1:10" x14ac:dyDescent="0.25">
      <c r="A249" s="6" t="str">
        <f>IF('[1]Raw Data'!A82="","",'[1]Raw Data'!A82)</f>
        <v>210043792</v>
      </c>
      <c r="B249" s="7" t="str">
        <f>IF('[1]Raw Data'!K82="","",'[1]Raw Data'!K82)</f>
        <v>65358</v>
      </c>
      <c r="C249" s="8" t="str">
        <f>IFERROR(LEFT('[1]Raw Data'!B82,FIND(" ",'[1]Raw Data'!B82)-1)," ")</f>
        <v>Scott</v>
      </c>
      <c r="D249" s="8" t="str">
        <f>IFERROR(RIGHT('[1]Raw Data'!B82,LEN('[1]Raw Data'!B82)-FIND(" ",'[1]Raw Data'!B82,1))," ")</f>
        <v>Huentelman</v>
      </c>
      <c r="E249" s="8" t="str">
        <f>IFERROR(RIGHT('[1]Raw Data'!C82,LEN('[1]Raw Data'!C82)-FIND(" ",'[1]Raw Data'!C82,1))," ")</f>
        <v>Machinist</v>
      </c>
      <c r="F249" s="7" t="str">
        <f>IFERROR(LEFT('[1]Raw Data'!J82,FIND(" ",'[1]Raw Data'!J82)-1)," ")</f>
        <v>1st</v>
      </c>
      <c r="G249" s="9">
        <f>IF('[1]Raw Data'!G82="","",'[1]Raw Data'!G82)</f>
        <v>35074</v>
      </c>
      <c r="H249" s="10">
        <f>IF('[1]Raw Data'!N82="","",'[1]Raw Data'!N82)</f>
        <v>38628</v>
      </c>
      <c r="I249" s="7" t="str">
        <f>IFERROR(LEFT('[1]Raw Data'!E82,FIND("*",SUBSTITUTE('[1]Raw Data'!E82," ","*",LEN('[1]Raw Data'!E82)-LEN(SUBSTITUTE('[1]Raw Data'!E82," ",""))))-1)," ")</f>
        <v>Chris Ackerson</v>
      </c>
      <c r="J249" s="11" t="str">
        <f>IFERROR(LEFT('[1]Raw Data'!L82,4)," ")</f>
        <v>9966</v>
      </c>
    </row>
    <row r="250" spans="1:10" x14ac:dyDescent="0.25">
      <c r="A250" s="6" t="str">
        <f>IF('[1]Raw Data'!A84="","",'[1]Raw Data'!A84)</f>
        <v>210043828</v>
      </c>
      <c r="B250" s="7" t="str">
        <f>IF('[1]Raw Data'!K84="","",'[1]Raw Data'!K84)</f>
        <v>77746</v>
      </c>
      <c r="C250" s="8" t="str">
        <f>IFERROR(LEFT('[1]Raw Data'!B84,FIND(" ",'[1]Raw Data'!B84)-1)," ")</f>
        <v>Michael</v>
      </c>
      <c r="D250" s="8" t="str">
        <f>IFERROR(RIGHT('[1]Raw Data'!B84,LEN('[1]Raw Data'!B84)-FIND(" ",'[1]Raw Data'!B84,1))," ")</f>
        <v>Lewis</v>
      </c>
      <c r="E250" s="8" t="str">
        <f>IFERROR(RIGHT('[1]Raw Data'!C84,LEN('[1]Raw Data'!C84)-FIND(" ",'[1]Raw Data'!C84,1))," ")</f>
        <v>Machinist</v>
      </c>
      <c r="F250" s="7" t="str">
        <f>IFERROR(LEFT('[1]Raw Data'!J84,FIND(" ",'[1]Raw Data'!J84)-1)," ")</f>
        <v>1st</v>
      </c>
      <c r="G250" s="9">
        <f>IF('[1]Raw Data'!G84="","",'[1]Raw Data'!G84)</f>
        <v>38628</v>
      </c>
      <c r="H250" s="10">
        <f>IF('[1]Raw Data'!N84="","",'[1]Raw Data'!N84)</f>
        <v>38628</v>
      </c>
      <c r="I250" s="7" t="str">
        <f>IFERROR(LEFT('[1]Raw Data'!E84,FIND("*",SUBSTITUTE('[1]Raw Data'!E84," ","*",LEN('[1]Raw Data'!E84)-LEN(SUBSTITUTE('[1]Raw Data'!E84," ",""))))-1)," ")</f>
        <v>Chris Ackerson</v>
      </c>
      <c r="J250" s="11" t="str">
        <f>IFERROR(LEFT('[1]Raw Data'!L84,4)," ")</f>
        <v>2525</v>
      </c>
    </row>
    <row r="251" spans="1:10" x14ac:dyDescent="0.25">
      <c r="A251" s="6" t="str">
        <f>IF('[1]Raw Data'!A85="","",'[1]Raw Data'!A85)</f>
        <v>210043860</v>
      </c>
      <c r="B251" s="7" t="str">
        <f>IF('[1]Raw Data'!K85="","",'[1]Raw Data'!K85)</f>
        <v>71195</v>
      </c>
      <c r="C251" s="8" t="str">
        <f>IFERROR(LEFT('[1]Raw Data'!B85,FIND(" ",'[1]Raw Data'!B85)-1)," ")</f>
        <v>Patrick</v>
      </c>
      <c r="D251" s="8" t="str">
        <f>IFERROR(RIGHT('[1]Raw Data'!B85,LEN('[1]Raw Data'!B85)-FIND(" ",'[1]Raw Data'!B85,1))," ")</f>
        <v>Meyer</v>
      </c>
      <c r="E251" s="8" t="str">
        <f>IFERROR(RIGHT('[1]Raw Data'!C85,LEN('[1]Raw Data'!C85)-FIND(" ",'[1]Raw Data'!C85,1))," ")</f>
        <v>Machinist</v>
      </c>
      <c r="F251" s="7" t="str">
        <f>IFERROR(LEFT('[1]Raw Data'!J85,FIND(" ",'[1]Raw Data'!J85)-1)," ")</f>
        <v>1st</v>
      </c>
      <c r="G251" s="9">
        <f>IF('[1]Raw Data'!G85="","",'[1]Raw Data'!G85)</f>
        <v>37460</v>
      </c>
      <c r="H251" s="10">
        <f>IF('[1]Raw Data'!N85="","",'[1]Raw Data'!N85)</f>
        <v>38635</v>
      </c>
      <c r="I251" s="7" t="str">
        <f>IFERROR(LEFT('[1]Raw Data'!E85,FIND("*",SUBSTITUTE('[1]Raw Data'!E85," ","*",LEN('[1]Raw Data'!E85)-LEN(SUBSTITUTE('[1]Raw Data'!E85," ",""))))-1)," ")</f>
        <v>Chris Ackerson</v>
      </c>
      <c r="J251" s="11" t="str">
        <f>IFERROR(LEFT('[1]Raw Data'!L85,4)," ")</f>
        <v>2525</v>
      </c>
    </row>
    <row r="252" spans="1:10" x14ac:dyDescent="0.25">
      <c r="A252" s="6" t="str">
        <f>IF('[1]Raw Data'!A125="","",'[1]Raw Data'!A125)</f>
        <v>210054447</v>
      </c>
      <c r="B252" s="7" t="str">
        <f>IF('[1]Raw Data'!K125="","",'[1]Raw Data'!K125)</f>
        <v>78840</v>
      </c>
      <c r="C252" s="8" t="str">
        <f>IFERROR(LEFT('[1]Raw Data'!B125,FIND(" ",'[1]Raw Data'!B125)-1)," ")</f>
        <v>Daniel</v>
      </c>
      <c r="D252" s="8" t="str">
        <f>IFERROR(RIGHT('[1]Raw Data'!B125,LEN('[1]Raw Data'!B125)-FIND(" ",'[1]Raw Data'!B125,1))," ")</f>
        <v>Keene</v>
      </c>
      <c r="E252" s="8" t="str">
        <f>IFERROR(RIGHT('[1]Raw Data'!C125,LEN('[1]Raw Data'!C125)-FIND(" ",'[1]Raw Data'!C125,1))," ")</f>
        <v>Machinist</v>
      </c>
      <c r="F252" s="7" t="str">
        <f>IFERROR(LEFT('[1]Raw Data'!J125,FIND(" ",'[1]Raw Data'!J125)-1)," ")</f>
        <v>2nd</v>
      </c>
      <c r="G252" s="9">
        <f>IF('[1]Raw Data'!G125="","",'[1]Raw Data'!G125)</f>
        <v>39209</v>
      </c>
      <c r="H252" s="10">
        <f>IF('[1]Raw Data'!N125="","",'[1]Raw Data'!N125)</f>
        <v>39209</v>
      </c>
      <c r="I252" s="7" t="str">
        <f>IFERROR(LEFT('[1]Raw Data'!E125,FIND("*",SUBSTITUTE('[1]Raw Data'!E125," ","*",LEN('[1]Raw Data'!E125)-LEN(SUBSTITUTE('[1]Raw Data'!E125," ",""))))-1)," ")</f>
        <v>Mary Bowman</v>
      </c>
      <c r="J252" s="11" t="str">
        <f>IFERROR(LEFT('[1]Raw Data'!L125,4)," ")</f>
        <v>9966</v>
      </c>
    </row>
    <row r="253" spans="1:10" x14ac:dyDescent="0.25">
      <c r="A253" s="6" t="str">
        <f>IF('[1]Raw Data'!A130="","",'[1]Raw Data'!A130)</f>
        <v>210056677</v>
      </c>
      <c r="B253" s="7" t="str">
        <f>IF('[1]Raw Data'!K130="","",'[1]Raw Data'!K130)</f>
        <v>79185</v>
      </c>
      <c r="C253" s="8" t="str">
        <f>IFERROR(LEFT('[1]Raw Data'!B130,FIND(" ",'[1]Raw Data'!B130)-1)," ")</f>
        <v>Rickey</v>
      </c>
      <c r="D253" s="8" t="str">
        <f>IFERROR(RIGHT('[1]Raw Data'!B130,LEN('[1]Raw Data'!B130)-FIND(" ",'[1]Raw Data'!B130,1))," ")</f>
        <v>Hayslip</v>
      </c>
      <c r="E253" s="8" t="str">
        <f>IFERROR(RIGHT('[1]Raw Data'!C130,LEN('[1]Raw Data'!C130)-FIND(" ",'[1]Raw Data'!C130,1))," ")</f>
        <v>Machinist</v>
      </c>
      <c r="F253" s="7" t="str">
        <f>IFERROR(LEFT('[1]Raw Data'!J130,FIND(" ",'[1]Raw Data'!J130)-1)," ")</f>
        <v>1st</v>
      </c>
      <c r="G253" s="9">
        <f>IF('[1]Raw Data'!G130="","",'[1]Raw Data'!G130)</f>
        <v>39300</v>
      </c>
      <c r="H253" s="10">
        <f>IF('[1]Raw Data'!N130="","",'[1]Raw Data'!N130)</f>
        <v>39328</v>
      </c>
      <c r="I253" s="7" t="str">
        <f>IFERROR(LEFT('[1]Raw Data'!E130,FIND("*",SUBSTITUTE('[1]Raw Data'!E130," ","*",LEN('[1]Raw Data'!E130)-LEN(SUBSTITUTE('[1]Raw Data'!E130," ",""))))-1)," ")</f>
        <v>Chris Ackerson</v>
      </c>
      <c r="J253" s="11" t="str">
        <f>IFERROR(LEFT('[1]Raw Data'!L130,4)," ")</f>
        <v>2525</v>
      </c>
    </row>
    <row r="254" spans="1:10" x14ac:dyDescent="0.25">
      <c r="A254" s="6" t="str">
        <f>IF('[1]Raw Data'!A138="","",'[1]Raw Data'!A138)</f>
        <v>210057923</v>
      </c>
      <c r="B254" s="7" t="str">
        <f>IF('[1]Raw Data'!K138="","",'[1]Raw Data'!K138)</f>
        <v>79415</v>
      </c>
      <c r="C254" s="8" t="str">
        <f>IFERROR(LEFT('[1]Raw Data'!B138,FIND(" ",'[1]Raw Data'!B138)-1)," ")</f>
        <v>George</v>
      </c>
      <c r="D254" s="8" t="str">
        <f>IFERROR(RIGHT('[1]Raw Data'!B138,LEN('[1]Raw Data'!B138)-FIND(" ",'[1]Raw Data'!B138,1))," ")</f>
        <v>Botts</v>
      </c>
      <c r="E254" s="8" t="str">
        <f>IFERROR(RIGHT('[1]Raw Data'!C138,LEN('[1]Raw Data'!C138)-FIND(" ",'[1]Raw Data'!C138,1))," ")</f>
        <v>Machinist</v>
      </c>
      <c r="F254" s="7" t="str">
        <f>IFERROR(LEFT('[1]Raw Data'!J138,FIND(" ",'[1]Raw Data'!J138)-1)," ")</f>
        <v>1st</v>
      </c>
      <c r="G254" s="9">
        <f>IF('[1]Raw Data'!G138="","",'[1]Raw Data'!G138)</f>
        <v>39384</v>
      </c>
      <c r="H254" s="10">
        <f>IF('[1]Raw Data'!N138="","",'[1]Raw Data'!N138)</f>
        <v>39384</v>
      </c>
      <c r="I254" s="7" t="str">
        <f>IFERROR(LEFT('[1]Raw Data'!E138,FIND("*",SUBSTITUTE('[1]Raw Data'!E138," ","*",LEN('[1]Raw Data'!E138)-LEN(SUBSTITUTE('[1]Raw Data'!E138," ",""))))-1)," ")</f>
        <v>Chris Ackerson</v>
      </c>
      <c r="J254" s="11" t="str">
        <f>IFERROR(LEFT('[1]Raw Data'!L138,4)," ")</f>
        <v>9966</v>
      </c>
    </row>
    <row r="255" spans="1:10" x14ac:dyDescent="0.25">
      <c r="A255" s="6" t="str">
        <f>IF('[1]Raw Data'!A137="","",'[1]Raw Data'!A137)</f>
        <v>210057907</v>
      </c>
      <c r="B255" s="7" t="str">
        <f>IF('[1]Raw Data'!K137="","",'[1]Raw Data'!K137)</f>
        <v>79414</v>
      </c>
      <c r="C255" s="8" t="str">
        <f>IFERROR(LEFT('[1]Raw Data'!B137,FIND(" ",'[1]Raw Data'!B137)-1)," ")</f>
        <v>John</v>
      </c>
      <c r="D255" s="8" t="str">
        <f>IFERROR(RIGHT('[1]Raw Data'!B137,LEN('[1]Raw Data'!B137)-FIND(" ",'[1]Raw Data'!B137,1))," ")</f>
        <v>Marsh</v>
      </c>
      <c r="E255" s="8" t="str">
        <f>IFERROR(RIGHT('[1]Raw Data'!C137,LEN('[1]Raw Data'!C137)-FIND(" ",'[1]Raw Data'!C137,1))," ")</f>
        <v>Machinist</v>
      </c>
      <c r="F255" s="7" t="str">
        <f>IFERROR(LEFT('[1]Raw Data'!J137,FIND(" ",'[1]Raw Data'!J137)-1)," ")</f>
        <v>1st</v>
      </c>
      <c r="G255" s="9">
        <f>IF('[1]Raw Data'!G137="","",'[1]Raw Data'!G137)</f>
        <v>39384</v>
      </c>
      <c r="H255" s="10">
        <f>IF('[1]Raw Data'!N137="","",'[1]Raw Data'!N137)</f>
        <v>39384</v>
      </c>
      <c r="I255" s="7" t="str">
        <f>IFERROR(LEFT('[1]Raw Data'!E137,FIND("*",SUBSTITUTE('[1]Raw Data'!E137," ","*",LEN('[1]Raw Data'!E137)-LEN(SUBSTITUTE('[1]Raw Data'!E137," ",""))))-1)," ")</f>
        <v>Chris Ackerson</v>
      </c>
      <c r="J255" s="11" t="str">
        <f>IFERROR(LEFT('[1]Raw Data'!L137,4)," ")</f>
        <v>2525</v>
      </c>
    </row>
    <row r="256" spans="1:10" x14ac:dyDescent="0.25">
      <c r="A256" s="6" t="str">
        <f>IF('[1]Raw Data'!A141="","",'[1]Raw Data'!A141)</f>
        <v>210058387</v>
      </c>
      <c r="B256" s="7" t="str">
        <f>IF('[1]Raw Data'!K141="","",'[1]Raw Data'!K141)</f>
        <v>79450</v>
      </c>
      <c r="C256" s="8" t="str">
        <f>IFERROR(LEFT('[1]Raw Data'!B141,FIND(" ",'[1]Raw Data'!B141)-1)," ")</f>
        <v>Chris</v>
      </c>
      <c r="D256" s="8" t="str">
        <f>IFERROR(RIGHT('[1]Raw Data'!B141,LEN('[1]Raw Data'!B141)-FIND(" ",'[1]Raw Data'!B141,1))," ")</f>
        <v>Hill</v>
      </c>
      <c r="E256" s="8" t="str">
        <f>IFERROR(RIGHT('[1]Raw Data'!C141,LEN('[1]Raw Data'!C141)-FIND(" ",'[1]Raw Data'!C141,1))," ")</f>
        <v>Machinist</v>
      </c>
      <c r="F256" s="7" t="str">
        <f>IFERROR(LEFT('[1]Raw Data'!J141,FIND(" ",'[1]Raw Data'!J141)-1)," ")</f>
        <v>1st</v>
      </c>
      <c r="G256" s="9">
        <f>IF('[1]Raw Data'!G141="","",'[1]Raw Data'!G141)</f>
        <v>39419</v>
      </c>
      <c r="H256" s="10">
        <f>IF('[1]Raw Data'!N141="","",'[1]Raw Data'!N141)</f>
        <v>39419</v>
      </c>
      <c r="I256" s="7" t="str">
        <f>IFERROR(LEFT('[1]Raw Data'!E141,FIND("*",SUBSTITUTE('[1]Raw Data'!E141," ","*",LEN('[1]Raw Data'!E141)-LEN(SUBSTITUTE('[1]Raw Data'!E141," ",""))))-1)," ")</f>
        <v>Chris Ackerson</v>
      </c>
      <c r="J256" s="11" t="str">
        <f>IFERROR(LEFT('[1]Raw Data'!L141,4)," ")</f>
        <v>9966</v>
      </c>
    </row>
    <row r="257" spans="1:10" x14ac:dyDescent="0.25">
      <c r="A257" s="6" t="str">
        <f>IF('[1]Raw Data'!A129="","",'[1]Raw Data'!A129)</f>
        <v>210056675</v>
      </c>
      <c r="B257" s="7" t="str">
        <f>IF('[1]Raw Data'!K129="","",'[1]Raw Data'!K129)</f>
        <v>79198</v>
      </c>
      <c r="C257" s="8" t="str">
        <f>IFERROR(LEFT('[1]Raw Data'!B129,FIND(" ",'[1]Raw Data'!B129)-1)," ")</f>
        <v>Lee</v>
      </c>
      <c r="D257" s="8" t="str">
        <f>IFERROR(RIGHT('[1]Raw Data'!B129,LEN('[1]Raw Data'!B129)-FIND(" ",'[1]Raw Data'!B129,1))," ")</f>
        <v>Ballard</v>
      </c>
      <c r="E257" s="8" t="str">
        <f>IFERROR(RIGHT('[1]Raw Data'!C129,LEN('[1]Raw Data'!C129)-FIND(" ",'[1]Raw Data'!C129,1))," ")</f>
        <v>Machinist</v>
      </c>
      <c r="F257" s="7" t="str">
        <f>IFERROR(LEFT('[1]Raw Data'!J129,FIND(" ",'[1]Raw Data'!J129)-1)," ")</f>
        <v>2nd</v>
      </c>
      <c r="G257" s="9">
        <f>IF('[1]Raw Data'!G129="","",'[1]Raw Data'!G129)</f>
        <v>39300</v>
      </c>
      <c r="H257" s="10">
        <f>IF('[1]Raw Data'!N129="","",'[1]Raw Data'!N129)</f>
        <v>40014</v>
      </c>
      <c r="I257" s="7" t="str">
        <f>IFERROR(LEFT('[1]Raw Data'!E129,FIND("*",SUBSTITUTE('[1]Raw Data'!E129," ","*",LEN('[1]Raw Data'!E129)-LEN(SUBSTITUTE('[1]Raw Data'!E129," ",""))))-1)," ")</f>
        <v>Mary Bowman</v>
      </c>
      <c r="J257" s="11" t="str">
        <f>IFERROR(LEFT('[1]Raw Data'!L129,4)," ")</f>
        <v>2525</v>
      </c>
    </row>
    <row r="258" spans="1:10" x14ac:dyDescent="0.25">
      <c r="A258" s="6" t="str">
        <f>IF('[1]Raw Data'!A21="","",'[1]Raw Data'!A21)</f>
        <v>210013465</v>
      </c>
      <c r="B258" s="7" t="str">
        <f>IF('[1]Raw Data'!K21="","",'[1]Raw Data'!K21)</f>
        <v>61868</v>
      </c>
      <c r="C258" s="8" t="str">
        <f>IFERROR(LEFT('[1]Raw Data'!B21,FIND(" ",'[1]Raw Data'!B21)-1)," ")</f>
        <v>Bobby</v>
      </c>
      <c r="D258" s="8" t="str">
        <f>IFERROR(RIGHT('[1]Raw Data'!B21,LEN('[1]Raw Data'!B21)-FIND(" ",'[1]Raw Data'!B21,1))," ")</f>
        <v>Rasnick</v>
      </c>
      <c r="E258" s="8" t="str">
        <f>IFERROR(RIGHT('[1]Raw Data'!C21,LEN('[1]Raw Data'!C21)-FIND(" ",'[1]Raw Data'!C21,1))," ")</f>
        <v>Machinist</v>
      </c>
      <c r="F258" s="7" t="str">
        <f>IFERROR(LEFT('[1]Raw Data'!J21,FIND(" ",'[1]Raw Data'!J21)-1)," ")</f>
        <v>2nd</v>
      </c>
      <c r="G258" s="9">
        <f>IF('[1]Raw Data'!G21="","",'[1]Raw Data'!G21)</f>
        <v>33764</v>
      </c>
      <c r="H258" s="10">
        <f>IF('[1]Raw Data'!N21="","",'[1]Raw Data'!N21)</f>
        <v>40014</v>
      </c>
      <c r="I258" s="7" t="str">
        <f>IFERROR(LEFT('[1]Raw Data'!E21,FIND("*",SUBSTITUTE('[1]Raw Data'!E21," ","*",LEN('[1]Raw Data'!E21)-LEN(SUBSTITUTE('[1]Raw Data'!E21," ",""))))-1)," ")</f>
        <v>Mary Bowman</v>
      </c>
      <c r="J258" s="11" t="str">
        <f>IFERROR(LEFT('[1]Raw Data'!L21,4)," ")</f>
        <v>9966</v>
      </c>
    </row>
    <row r="259" spans="1:10" x14ac:dyDescent="0.25">
      <c r="A259" s="6" t="str">
        <f>IF('[1]Raw Data'!A131="","",'[1]Raw Data'!A131)</f>
        <v>210056691</v>
      </c>
      <c r="B259" s="7" t="str">
        <f>IF('[1]Raw Data'!K131="","",'[1]Raw Data'!K131)</f>
        <v>79199</v>
      </c>
      <c r="C259" s="8" t="str">
        <f>IFERROR(LEFT('[1]Raw Data'!B131,FIND(" ",'[1]Raw Data'!B131)-1)," ")</f>
        <v>Timothy</v>
      </c>
      <c r="D259" s="8" t="str">
        <f>IFERROR(RIGHT('[1]Raw Data'!B131,LEN('[1]Raw Data'!B131)-FIND(" ",'[1]Raw Data'!B131,1))," ")</f>
        <v>Garrett</v>
      </c>
      <c r="E259" s="8" t="str">
        <f>IFERROR(RIGHT('[1]Raw Data'!C131,LEN('[1]Raw Data'!C131)-FIND(" ",'[1]Raw Data'!C131,1))," ")</f>
        <v>Machinist</v>
      </c>
      <c r="F259" s="7" t="str">
        <f>IFERROR(LEFT('[1]Raw Data'!J131,FIND(" ",'[1]Raw Data'!J131)-1)," ")</f>
        <v>2nd</v>
      </c>
      <c r="G259" s="9">
        <f>IF('[1]Raw Data'!G131="","",'[1]Raw Data'!G131)</f>
        <v>39300</v>
      </c>
      <c r="H259" s="10">
        <f>IF('[1]Raw Data'!N131="","",'[1]Raw Data'!N131)</f>
        <v>40806</v>
      </c>
      <c r="I259" s="7" t="str">
        <f>IFERROR(LEFT('[1]Raw Data'!E131,FIND("*",SUBSTITUTE('[1]Raw Data'!E131," ","*",LEN('[1]Raw Data'!E131)-LEN(SUBSTITUTE('[1]Raw Data'!E131," ",""))))-1)," ")</f>
        <v>Mary Bowman</v>
      </c>
      <c r="J259" s="11" t="str">
        <f>IFERROR(LEFT('[1]Raw Data'!L131,4)," ")</f>
        <v>2525</v>
      </c>
    </row>
    <row r="260" spans="1:10" x14ac:dyDescent="0.25">
      <c r="A260" s="6" t="str">
        <f>IF('[1]Raw Data'!A136="","",'[1]Raw Data'!A136)</f>
        <v>210057755</v>
      </c>
      <c r="B260" s="7" t="str">
        <f>IF('[1]Raw Data'!K136="","",'[1]Raw Data'!K136)</f>
        <v>79399</v>
      </c>
      <c r="C260" s="8" t="str">
        <f>IFERROR(LEFT('[1]Raw Data'!B136,FIND(" ",'[1]Raw Data'!B136)-1)," ")</f>
        <v>Steven</v>
      </c>
      <c r="D260" s="8" t="str">
        <f>IFERROR(RIGHT('[1]Raw Data'!B136,LEN('[1]Raw Data'!B136)-FIND(" ",'[1]Raw Data'!B136,1))," ")</f>
        <v>Hargis</v>
      </c>
      <c r="E260" s="8" t="str">
        <f>IFERROR(RIGHT('[1]Raw Data'!C136,LEN('[1]Raw Data'!C136)-FIND(" ",'[1]Raw Data'!C136,1))," ")</f>
        <v>Machinist</v>
      </c>
      <c r="F260" s="7" t="str">
        <f>IFERROR(LEFT('[1]Raw Data'!J136,FIND(" ",'[1]Raw Data'!J136)-1)," ")</f>
        <v>1st</v>
      </c>
      <c r="G260" s="9">
        <f>IF('[1]Raw Data'!G136="","",'[1]Raw Data'!G136)</f>
        <v>39370</v>
      </c>
      <c r="H260" s="10">
        <f>IF('[1]Raw Data'!N136="","",'[1]Raw Data'!N136)</f>
        <v>40807</v>
      </c>
      <c r="I260" s="7" t="str">
        <f>IFERROR(LEFT('[1]Raw Data'!E136,FIND("*",SUBSTITUTE('[1]Raw Data'!E136," ","*",LEN('[1]Raw Data'!E136)-LEN(SUBSTITUTE('[1]Raw Data'!E136," ",""))))-1)," ")</f>
        <v>Chris Ackerson</v>
      </c>
      <c r="J260" s="11" t="str">
        <f>IFERROR(LEFT('[1]Raw Data'!L136,4)," ")</f>
        <v>2525</v>
      </c>
    </row>
    <row r="261" spans="1:10" x14ac:dyDescent="0.25">
      <c r="A261" s="6" t="str">
        <f>IF('[1]Raw Data'!A151="","",'[1]Raw Data'!A151)</f>
        <v>210060242</v>
      </c>
      <c r="B261" s="7" t="str">
        <f>IF('[1]Raw Data'!K151="","",'[1]Raw Data'!K151)</f>
        <v>79676</v>
      </c>
      <c r="C261" s="8" t="str">
        <f>IFERROR(LEFT('[1]Raw Data'!B151,FIND(" ",'[1]Raw Data'!B151)-1)," ")</f>
        <v>Wayne</v>
      </c>
      <c r="D261" s="8" t="str">
        <f>IFERROR(RIGHT('[1]Raw Data'!B151,LEN('[1]Raw Data'!B151)-FIND(" ",'[1]Raw Data'!B151,1))," ")</f>
        <v>Richards</v>
      </c>
      <c r="E261" s="8" t="str">
        <f>IFERROR(RIGHT('[1]Raw Data'!C151,LEN('[1]Raw Data'!C151)-FIND(" ",'[1]Raw Data'!C151,1))," ")</f>
        <v>Machinist</v>
      </c>
      <c r="F261" s="7" t="str">
        <f>IFERROR(LEFT('[1]Raw Data'!J151,FIND(" ",'[1]Raw Data'!J151)-1)," ")</f>
        <v>1st</v>
      </c>
      <c r="G261" s="9">
        <f>IF('[1]Raw Data'!G151="","",'[1]Raw Data'!G151)</f>
        <v>39566</v>
      </c>
      <c r="H261" s="10">
        <f>IF('[1]Raw Data'!N151="","",'[1]Raw Data'!N151)</f>
        <v>40809</v>
      </c>
      <c r="I261" s="7" t="str">
        <f>IFERROR(LEFT('[1]Raw Data'!E151,FIND("*",SUBSTITUTE('[1]Raw Data'!E151," ","*",LEN('[1]Raw Data'!E151)-LEN(SUBSTITUTE('[1]Raw Data'!E151," ",""))))-1)," ")</f>
        <v>Chris Ackerson</v>
      </c>
      <c r="J261" s="11" t="str">
        <f>IFERROR(LEFT('[1]Raw Data'!L151,4)," ")</f>
        <v>2525</v>
      </c>
    </row>
    <row r="262" spans="1:10" x14ac:dyDescent="0.25">
      <c r="A262" s="6" t="str">
        <f>IF('[1]Raw Data'!A152="","",'[1]Raw Data'!A152)</f>
        <v>210060302</v>
      </c>
      <c r="B262" s="7" t="str">
        <f>IF('[1]Raw Data'!K152="","",'[1]Raw Data'!K152)</f>
        <v>63153</v>
      </c>
      <c r="C262" s="8" t="str">
        <f>IFERROR(LEFT('[1]Raw Data'!B152,FIND(" ",'[1]Raw Data'!B152)-1)," ")</f>
        <v>John</v>
      </c>
      <c r="D262" s="8" t="str">
        <f>IFERROR(RIGHT('[1]Raw Data'!B152,LEN('[1]Raw Data'!B152)-FIND(" ",'[1]Raw Data'!B152,1))," ")</f>
        <v>Birch</v>
      </c>
      <c r="E262" s="8" t="str">
        <f>IFERROR(RIGHT('[1]Raw Data'!C152,LEN('[1]Raw Data'!C152)-FIND(" ",'[1]Raw Data'!C152,1))," ")</f>
        <v>Machinist</v>
      </c>
      <c r="F262" s="7" t="str">
        <f>IFERROR(LEFT('[1]Raw Data'!J152,FIND(" ",'[1]Raw Data'!J152)-1)," ")</f>
        <v>2nd</v>
      </c>
      <c r="G262" s="9">
        <f>IF('[1]Raw Data'!G152="","",'[1]Raw Data'!G152)</f>
        <v>36583</v>
      </c>
      <c r="H262" s="10">
        <f>IF('[1]Raw Data'!N152="","",'[1]Raw Data'!N152)</f>
        <v>40812</v>
      </c>
      <c r="I262" s="7" t="str">
        <f>IFERROR(LEFT('[1]Raw Data'!E152,FIND("*",SUBSTITUTE('[1]Raw Data'!E152," ","*",LEN('[1]Raw Data'!E152)-LEN(SUBSTITUTE('[1]Raw Data'!E152," ",""))))-1)," ")</f>
        <v>Mary Bowman</v>
      </c>
      <c r="J262" s="11" t="str">
        <f>IFERROR(LEFT('[1]Raw Data'!L152,4)," ")</f>
        <v>2525</v>
      </c>
    </row>
    <row r="263" spans="1:10" x14ac:dyDescent="0.25">
      <c r="A263" s="6" t="str">
        <f>IF('[1]Raw Data'!A222="","",'[1]Raw Data'!A222)</f>
        <v>210076940</v>
      </c>
      <c r="B263" s="7" t="str">
        <f>IF('[1]Raw Data'!K222="","",'[1]Raw Data'!K222)</f>
        <v>82889</v>
      </c>
      <c r="C263" s="8" t="str">
        <f>IFERROR(LEFT('[1]Raw Data'!B222,FIND(" ",'[1]Raw Data'!B222)-1)," ")</f>
        <v>Donald</v>
      </c>
      <c r="D263" s="8" t="str">
        <f>IFERROR(RIGHT('[1]Raw Data'!B222,LEN('[1]Raw Data'!B222)-FIND(" ",'[1]Raw Data'!B222,1))," ")</f>
        <v>Dixon</v>
      </c>
      <c r="E263" s="8" t="str">
        <f>IFERROR(RIGHT('[1]Raw Data'!C222,LEN('[1]Raw Data'!C222)-FIND(" ",'[1]Raw Data'!C222,1))," ")</f>
        <v>Machinist</v>
      </c>
      <c r="F263" s="7" t="str">
        <f>IFERROR(LEFT('[1]Raw Data'!J222,FIND(" ",'[1]Raw Data'!J222)-1)," ")</f>
        <v>2nd</v>
      </c>
      <c r="G263" s="9">
        <f>IF('[1]Raw Data'!G222="","",'[1]Raw Data'!G222)</f>
        <v>40938</v>
      </c>
      <c r="H263" s="10">
        <f>IF('[1]Raw Data'!N222="","",'[1]Raw Data'!N222)</f>
        <v>40938</v>
      </c>
      <c r="I263" s="7" t="str">
        <f>IFERROR(LEFT('[1]Raw Data'!E222,FIND("*",SUBSTITUTE('[1]Raw Data'!E222," ","*",LEN('[1]Raw Data'!E222)-LEN(SUBSTITUTE('[1]Raw Data'!E222," ",""))))-1)," ")</f>
        <v>Mary Bowman</v>
      </c>
      <c r="J263" s="11" t="str">
        <f>IFERROR(LEFT('[1]Raw Data'!L222,4)," ")</f>
        <v>9966</v>
      </c>
    </row>
    <row r="264" spans="1:10" x14ac:dyDescent="0.25">
      <c r="A264" s="6" t="str">
        <f>IF('[1]Raw Data'!A105="","",'[1]Raw Data'!A105)</f>
        <v>210047399</v>
      </c>
      <c r="B264" s="7" t="str">
        <f>IF('[1]Raw Data'!K105="","",'[1]Raw Data'!K105)</f>
        <v>78604</v>
      </c>
      <c r="C264" s="8" t="str">
        <f>IFERROR(LEFT('[1]Raw Data'!B105,FIND(" ",'[1]Raw Data'!B105)-1)," ")</f>
        <v>Jim</v>
      </c>
      <c r="D264" s="8" t="str">
        <f>IFERROR(RIGHT('[1]Raw Data'!B105,LEN('[1]Raw Data'!B105)-FIND(" ",'[1]Raw Data'!B105,1))," ")</f>
        <v>Friend</v>
      </c>
      <c r="E264" s="8" t="str">
        <f>IFERROR(RIGHT('[1]Raw Data'!C105,LEN('[1]Raw Data'!C105)-FIND(" ",'[1]Raw Data'!C105,1))," ")</f>
        <v>Machinist</v>
      </c>
      <c r="F264" s="7" t="str">
        <f>IFERROR(LEFT('[1]Raw Data'!J105,FIND(" ",'[1]Raw Data'!J105)-1)," ")</f>
        <v>1st</v>
      </c>
      <c r="G264" s="9">
        <f>IF('[1]Raw Data'!G105="","",'[1]Raw Data'!G105)</f>
        <v>39055</v>
      </c>
      <c r="H264" s="10">
        <f>IF('[1]Raw Data'!N105="","",'[1]Raw Data'!N105)</f>
        <v>40966</v>
      </c>
      <c r="I264" s="7" t="str">
        <f>IFERROR(LEFT('[1]Raw Data'!E105,FIND("*",SUBSTITUTE('[1]Raw Data'!E105," ","*",LEN('[1]Raw Data'!E105)-LEN(SUBSTITUTE('[1]Raw Data'!E105," ",""))))-1)," ")</f>
        <v>Chris Ackerson</v>
      </c>
      <c r="J264" s="11" t="str">
        <f>IFERROR(LEFT('[1]Raw Data'!L105,4)," ")</f>
        <v>2525</v>
      </c>
    </row>
    <row r="265" spans="1:10" x14ac:dyDescent="0.25">
      <c r="A265" s="6" t="str">
        <f>IF('[1]Raw Data'!A144="","",'[1]Raw Data'!A144)</f>
        <v>210059147</v>
      </c>
      <c r="B265" s="7" t="str">
        <f>IF('[1]Raw Data'!K144="","",'[1]Raw Data'!K144)</f>
        <v>79569</v>
      </c>
      <c r="C265" s="8" t="str">
        <f>IFERROR(LEFT('[1]Raw Data'!B144,FIND(" ",'[1]Raw Data'!B144)-1)," ")</f>
        <v>Brad</v>
      </c>
      <c r="D265" s="8" t="str">
        <f>IFERROR(RIGHT('[1]Raw Data'!B144,LEN('[1]Raw Data'!B144)-FIND(" ",'[1]Raw Data'!B144,1))," ")</f>
        <v>McGuire</v>
      </c>
      <c r="E265" s="8" t="str">
        <f>IFERROR(RIGHT('[1]Raw Data'!C144,LEN('[1]Raw Data'!C144)-FIND(" ",'[1]Raw Data'!C144,1))," ")</f>
        <v>Machinist</v>
      </c>
      <c r="F265" s="7" t="str">
        <f>IFERROR(LEFT('[1]Raw Data'!J144,FIND(" ",'[1]Raw Data'!J144)-1)," ")</f>
        <v>2nd</v>
      </c>
      <c r="G265" s="9">
        <f>IF('[1]Raw Data'!G144="","",'[1]Raw Data'!G144)</f>
        <v>39503</v>
      </c>
      <c r="H265" s="10">
        <f>IF('[1]Raw Data'!N144="","",'[1]Raw Data'!N144)</f>
        <v>40966</v>
      </c>
      <c r="I265" s="7" t="str">
        <f>IFERROR(LEFT('[1]Raw Data'!E144,FIND("*",SUBSTITUTE('[1]Raw Data'!E144," ","*",LEN('[1]Raw Data'!E144)-LEN(SUBSTITUTE('[1]Raw Data'!E144," ",""))))-1)," ")</f>
        <v>Mary Bowman</v>
      </c>
      <c r="J265" s="11" t="str">
        <f>IFERROR(LEFT('[1]Raw Data'!L144,4)," ")</f>
        <v>2525</v>
      </c>
    </row>
    <row r="266" spans="1:10" x14ac:dyDescent="0.25">
      <c r="A266" s="6" t="str">
        <f>IF('[1]Raw Data'!A181="","",'[1]Raw Data'!A181)</f>
        <v>210074230</v>
      </c>
      <c r="B266" s="7" t="str">
        <f>IF('[1]Raw Data'!K181="","",'[1]Raw Data'!K181)</f>
        <v>82408</v>
      </c>
      <c r="C266" s="8" t="str">
        <f>IFERROR(LEFT('[1]Raw Data'!B181,FIND(" ",'[1]Raw Data'!B181)-1)," ")</f>
        <v>Myron</v>
      </c>
      <c r="D266" s="8" t="str">
        <f>IFERROR(RIGHT('[1]Raw Data'!B181,LEN('[1]Raw Data'!B181)-FIND(" ",'[1]Raw Data'!B181,1))," ")</f>
        <v>Ingram</v>
      </c>
      <c r="E266" s="8" t="str">
        <f>IFERROR(RIGHT('[1]Raw Data'!C181,LEN('[1]Raw Data'!C181)-FIND(" ",'[1]Raw Data'!C181,1))," ")</f>
        <v>Machinist</v>
      </c>
      <c r="F266" s="7" t="str">
        <f>IFERROR(LEFT('[1]Raw Data'!J181,FIND(" ",'[1]Raw Data'!J181)-1)," ")</f>
        <v>1st</v>
      </c>
      <c r="G266" s="9">
        <f>IF('[1]Raw Data'!G181="","",'[1]Raw Data'!G181)</f>
        <v>37581</v>
      </c>
      <c r="H266" s="10">
        <f>IF('[1]Raw Data'!N181="","",'[1]Raw Data'!N181)</f>
        <v>40973</v>
      </c>
      <c r="I266" s="7" t="str">
        <f>IFERROR(LEFT('[1]Raw Data'!E181,FIND("*",SUBSTITUTE('[1]Raw Data'!E181," ","*",LEN('[1]Raw Data'!E181)-LEN(SUBSTITUTE('[1]Raw Data'!E181," ",""))))-1)," ")</f>
        <v>Chris Ackerson</v>
      </c>
      <c r="J266" s="11" t="str">
        <f>IFERROR(LEFT('[1]Raw Data'!L181,4)," ")</f>
        <v>2525</v>
      </c>
    </row>
    <row r="267" spans="1:10" x14ac:dyDescent="0.25">
      <c r="A267" s="6" t="str">
        <f>IF('[1]Raw Data'!A210="","",'[1]Raw Data'!A210)</f>
        <v>210075763</v>
      </c>
      <c r="B267" s="7" t="str">
        <f>IF('[1]Raw Data'!K210="","",'[1]Raw Data'!K210)</f>
        <v>82646</v>
      </c>
      <c r="C267" s="8" t="str">
        <f>IFERROR(LEFT('[1]Raw Data'!B210,FIND(" ",'[1]Raw Data'!B210)-1)," ")</f>
        <v>Geoffrey</v>
      </c>
      <c r="D267" s="8" t="str">
        <f>IFERROR(RIGHT('[1]Raw Data'!B210,LEN('[1]Raw Data'!B210)-FIND(" ",'[1]Raw Data'!B210,1))," ")</f>
        <v>Canby</v>
      </c>
      <c r="E267" s="8" t="str">
        <f>IFERROR(RIGHT('[1]Raw Data'!C210,LEN('[1]Raw Data'!C210)-FIND(" ",'[1]Raw Data'!C210,1))," ")</f>
        <v>Machinist</v>
      </c>
      <c r="F267" s="7" t="str">
        <f>IFERROR(LEFT('[1]Raw Data'!J210,FIND(" ",'[1]Raw Data'!J210)-1)," ")</f>
        <v>1st</v>
      </c>
      <c r="G267" s="9">
        <f>IF('[1]Raw Data'!G210="","",'[1]Raw Data'!G210)</f>
        <v>40882</v>
      </c>
      <c r="H267" s="10">
        <f>IF('[1]Raw Data'!N210="","",'[1]Raw Data'!N210)</f>
        <v>40980</v>
      </c>
      <c r="I267" s="7" t="str">
        <f>IFERROR(LEFT('[1]Raw Data'!E210,FIND("*",SUBSTITUTE('[1]Raw Data'!E210," ","*",LEN('[1]Raw Data'!E210)-LEN(SUBSTITUTE('[1]Raw Data'!E210," ",""))))-1)," ")</f>
        <v>Chris Ackerson</v>
      </c>
      <c r="J267" s="11" t="str">
        <f>IFERROR(LEFT('[1]Raw Data'!L210,4)," ")</f>
        <v>2525</v>
      </c>
    </row>
    <row r="268" spans="1:10" x14ac:dyDescent="0.25">
      <c r="A268" s="6" t="str">
        <f>IF('[1]Raw Data'!A189="","",'[1]Raw Data'!A189)</f>
        <v>210074691</v>
      </c>
      <c r="B268" s="7" t="str">
        <f>IF('[1]Raw Data'!K189="","",'[1]Raw Data'!K189)</f>
        <v>82478</v>
      </c>
      <c r="C268" s="8" t="str">
        <f>IFERROR(LEFT('[1]Raw Data'!B189,FIND(" ",'[1]Raw Data'!B189)-1)," ")</f>
        <v>James</v>
      </c>
      <c r="D268" s="8" t="str">
        <f>IFERROR(RIGHT('[1]Raw Data'!B189,LEN('[1]Raw Data'!B189)-FIND(" ",'[1]Raw Data'!B189,1))," ")</f>
        <v>Craycraft</v>
      </c>
      <c r="E268" s="8" t="str">
        <f>IFERROR(RIGHT('[1]Raw Data'!C189,LEN('[1]Raw Data'!C189)-FIND(" ",'[1]Raw Data'!C189,1))," ")</f>
        <v>Machinist</v>
      </c>
      <c r="F268" s="7" t="str">
        <f>IFERROR(LEFT('[1]Raw Data'!J189,FIND(" ",'[1]Raw Data'!J189)-1)," ")</f>
        <v>1st</v>
      </c>
      <c r="G268" s="9">
        <f>IF('[1]Raw Data'!G189="","",'[1]Raw Data'!G189)</f>
        <v>40819</v>
      </c>
      <c r="H268" s="10">
        <f>IF('[1]Raw Data'!N189="","",'[1]Raw Data'!N189)</f>
        <v>40980</v>
      </c>
      <c r="I268" s="7" t="str">
        <f>IFERROR(LEFT('[1]Raw Data'!E189,FIND("*",SUBSTITUTE('[1]Raw Data'!E189," ","*",LEN('[1]Raw Data'!E189)-LEN(SUBSTITUTE('[1]Raw Data'!E189," ",""))))-1)," ")</f>
        <v>Chris Ackerson</v>
      </c>
      <c r="J268" s="11" t="str">
        <f>IFERROR(LEFT('[1]Raw Data'!L189,4)," ")</f>
        <v>2525</v>
      </c>
    </row>
    <row r="269" spans="1:10" x14ac:dyDescent="0.25">
      <c r="A269" s="6" t="str">
        <f>IF('[1]Raw Data'!A188="","",'[1]Raw Data'!A188)</f>
        <v>210074676</v>
      </c>
      <c r="B269" s="7" t="str">
        <f>IF('[1]Raw Data'!K188="","",'[1]Raw Data'!K188)</f>
        <v>82477</v>
      </c>
      <c r="C269" s="8" t="str">
        <f>IFERROR(LEFT('[1]Raw Data'!B188,FIND(" ",'[1]Raw Data'!B188)-1)," ")</f>
        <v>Raymond</v>
      </c>
      <c r="D269" s="8" t="str">
        <f>IFERROR(RIGHT('[1]Raw Data'!B188,LEN('[1]Raw Data'!B188)-FIND(" ",'[1]Raw Data'!B188,1))," ")</f>
        <v>Hollon</v>
      </c>
      <c r="E269" s="8" t="str">
        <f>IFERROR(RIGHT('[1]Raw Data'!C188,LEN('[1]Raw Data'!C188)-FIND(" ",'[1]Raw Data'!C188,1))," ")</f>
        <v>Machinist</v>
      </c>
      <c r="F269" s="7" t="str">
        <f>IFERROR(LEFT('[1]Raw Data'!J188,FIND(" ",'[1]Raw Data'!J188)-1)," ")</f>
        <v>1st</v>
      </c>
      <c r="G269" s="9">
        <f>IF('[1]Raw Data'!G188="","",'[1]Raw Data'!G188)</f>
        <v>40819</v>
      </c>
      <c r="H269" s="10">
        <f>IF('[1]Raw Data'!N188="","",'[1]Raw Data'!N188)</f>
        <v>40980</v>
      </c>
      <c r="I269" s="7" t="str">
        <f>IFERROR(LEFT('[1]Raw Data'!E188,FIND("*",SUBSTITUTE('[1]Raw Data'!E188," ","*",LEN('[1]Raw Data'!E188)-LEN(SUBSTITUTE('[1]Raw Data'!E188," ",""))))-1)," ")</f>
        <v>Chris Ackerson</v>
      </c>
      <c r="J269" s="11" t="str">
        <f>IFERROR(LEFT('[1]Raw Data'!L188,4)," ")</f>
        <v>2525</v>
      </c>
    </row>
    <row r="270" spans="1:10" x14ac:dyDescent="0.25">
      <c r="A270" s="6" t="str">
        <f>IF('[1]Raw Data'!A232="","",'[1]Raw Data'!A232)</f>
        <v>210077303</v>
      </c>
      <c r="B270" s="7" t="str">
        <f>IF('[1]Raw Data'!K232="","",'[1]Raw Data'!K232)</f>
        <v>82980</v>
      </c>
      <c r="C270" s="8" t="str">
        <f>IFERROR(LEFT('[1]Raw Data'!B232,FIND(" ",'[1]Raw Data'!B232)-1)," ")</f>
        <v>William</v>
      </c>
      <c r="D270" s="8" t="str">
        <f>IFERROR(RIGHT('[1]Raw Data'!B232,LEN('[1]Raw Data'!B232)-FIND(" ",'[1]Raw Data'!B232,1))," ")</f>
        <v>Vagedes</v>
      </c>
      <c r="E270" s="8" t="str">
        <f>IFERROR(RIGHT('[1]Raw Data'!C232,LEN('[1]Raw Data'!C232)-FIND(" ",'[1]Raw Data'!C232,1))," ")</f>
        <v>Machinist</v>
      </c>
      <c r="F270" s="7" t="str">
        <f>IFERROR(LEFT('[1]Raw Data'!J232,FIND(" ",'[1]Raw Data'!J232)-1)," ")</f>
        <v>2nd</v>
      </c>
      <c r="G270" s="9">
        <f>IF('[1]Raw Data'!G232="","",'[1]Raw Data'!G232)</f>
        <v>40966</v>
      </c>
      <c r="H270" s="10">
        <f>IF('[1]Raw Data'!N232="","",'[1]Raw Data'!N232)</f>
        <v>41057</v>
      </c>
      <c r="I270" s="7" t="str">
        <f>IFERROR(LEFT('[1]Raw Data'!E232,FIND("*",SUBSTITUTE('[1]Raw Data'!E232," ","*",LEN('[1]Raw Data'!E232)-LEN(SUBSTITUTE('[1]Raw Data'!E232," ",""))))-1)," ")</f>
        <v>Mary Bowman</v>
      </c>
      <c r="J270" s="11" t="str">
        <f>IFERROR(LEFT('[1]Raw Data'!L232,4)," ")</f>
        <v>2525</v>
      </c>
    </row>
    <row r="271" spans="1:10" x14ac:dyDescent="0.25">
      <c r="A271" s="6" t="str">
        <f>IF('[1]Raw Data'!A254="","",'[1]Raw Data'!A254)</f>
        <v>210080353</v>
      </c>
      <c r="B271" s="7" t="str">
        <f>IF('[1]Raw Data'!K254="","",'[1]Raw Data'!K254)</f>
        <v>83489</v>
      </c>
      <c r="C271" s="8" t="str">
        <f>IFERROR(LEFT('[1]Raw Data'!B254,FIND(" ",'[1]Raw Data'!B254)-1)," ")</f>
        <v>Randy</v>
      </c>
      <c r="D271" s="8" t="str">
        <f>IFERROR(RIGHT('[1]Raw Data'!B254,LEN('[1]Raw Data'!B254)-FIND(" ",'[1]Raw Data'!B254,1))," ")</f>
        <v>McKiddy</v>
      </c>
      <c r="E271" s="8" t="str">
        <f>IFERROR(RIGHT('[1]Raw Data'!C254,LEN('[1]Raw Data'!C254)-FIND(" ",'[1]Raw Data'!C254,1))," ")</f>
        <v>Machinist</v>
      </c>
      <c r="F271" s="7" t="str">
        <f>IFERROR(LEFT('[1]Raw Data'!J254,FIND(" ",'[1]Raw Data'!J254)-1)," ")</f>
        <v>1st</v>
      </c>
      <c r="G271" s="9">
        <f>IF('[1]Raw Data'!G254="","",'[1]Raw Data'!G254)</f>
        <v>41106</v>
      </c>
      <c r="H271" s="10">
        <f>IF('[1]Raw Data'!N254="","",'[1]Raw Data'!N254)</f>
        <v>41106</v>
      </c>
      <c r="I271" s="7" t="str">
        <f>IFERROR(LEFT('[1]Raw Data'!E254,FIND("*",SUBSTITUTE('[1]Raw Data'!E254," ","*",LEN('[1]Raw Data'!E254)-LEN(SUBSTITUTE('[1]Raw Data'!E254," ",""))))-1)," ")</f>
        <v>Chris Ackerson</v>
      </c>
      <c r="J271" s="11" t="str">
        <f>IFERROR(LEFT('[1]Raw Data'!L254,4)," ")</f>
        <v>2525</v>
      </c>
    </row>
    <row r="272" spans="1:10" x14ac:dyDescent="0.25">
      <c r="A272" s="6" t="str">
        <f>IF('[1]Raw Data'!A236="","",'[1]Raw Data'!A236)</f>
        <v>210077767</v>
      </c>
      <c r="B272" s="7" t="str">
        <f>IF('[1]Raw Data'!K236="","",'[1]Raw Data'!K236)</f>
        <v>83027</v>
      </c>
      <c r="C272" s="8" t="str">
        <f>IFERROR(LEFT('[1]Raw Data'!B236,FIND(" ",'[1]Raw Data'!B236)-1)," ")</f>
        <v>Forrest</v>
      </c>
      <c r="D272" s="8" t="str">
        <f>IFERROR(RIGHT('[1]Raw Data'!B236,LEN('[1]Raw Data'!B236)-FIND(" ",'[1]Raw Data'!B236,1))," ")</f>
        <v>Crawley</v>
      </c>
      <c r="E272" s="8" t="str">
        <f>IFERROR(RIGHT('[1]Raw Data'!C236,LEN('[1]Raw Data'!C236)-FIND(" ",'[1]Raw Data'!C236,1))," ")</f>
        <v>Machinist</v>
      </c>
      <c r="F272" s="7" t="str">
        <f>IFERROR(LEFT('[1]Raw Data'!J236,FIND(" ",'[1]Raw Data'!J236)-1)," ")</f>
        <v>2nd</v>
      </c>
      <c r="G272" s="9">
        <f>IF('[1]Raw Data'!G236="","",'[1]Raw Data'!G236)</f>
        <v>40987</v>
      </c>
      <c r="H272" s="10">
        <f>IF('[1]Raw Data'!N236="","",'[1]Raw Data'!N236)</f>
        <v>41470</v>
      </c>
      <c r="I272" s="7" t="str">
        <f>IFERROR(LEFT('[1]Raw Data'!E236,FIND("*",SUBSTITUTE('[1]Raw Data'!E236," ","*",LEN('[1]Raw Data'!E236)-LEN(SUBSTITUTE('[1]Raw Data'!E236," ",""))))-1)," ")</f>
        <v>Mary Bowman</v>
      </c>
      <c r="J272" s="11" t="str">
        <f>IFERROR(LEFT('[1]Raw Data'!L236,4)," ")</f>
        <v>9966</v>
      </c>
    </row>
    <row r="273" spans="1:10" x14ac:dyDescent="0.25">
      <c r="A273" s="6" t="str">
        <f>IF('[1]Raw Data'!A282="","",'[1]Raw Data'!A282)</f>
        <v>212337014</v>
      </c>
      <c r="B273" s="7" t="str">
        <f>IF('[1]Raw Data'!K282="","",'[1]Raw Data'!K282)</f>
        <v>84256</v>
      </c>
      <c r="C273" s="8" t="str">
        <f>IFERROR(LEFT('[1]Raw Data'!B282,FIND(" ",'[1]Raw Data'!B282)-1)," ")</f>
        <v>John</v>
      </c>
      <c r="D273" s="8" t="str">
        <f>IFERROR(RIGHT('[1]Raw Data'!B282,LEN('[1]Raw Data'!B282)-FIND(" ",'[1]Raw Data'!B282,1))," ")</f>
        <v>Littrell</v>
      </c>
      <c r="E273" s="8" t="str">
        <f>IFERROR(RIGHT('[1]Raw Data'!C282,LEN('[1]Raw Data'!C282)-FIND(" ",'[1]Raw Data'!C282,1))," ")</f>
        <v>Machinist</v>
      </c>
      <c r="F273" s="7" t="str">
        <f>IFERROR(LEFT('[1]Raw Data'!J282,FIND(" ",'[1]Raw Data'!J282)-1)," ")</f>
        <v>2nd</v>
      </c>
      <c r="G273" s="9">
        <f>IF('[1]Raw Data'!G282="","",'[1]Raw Data'!G282)</f>
        <v>41422</v>
      </c>
      <c r="H273" s="10">
        <f>IF('[1]Raw Data'!N282="","",'[1]Raw Data'!N282)</f>
        <v>41470</v>
      </c>
      <c r="I273" s="7" t="str">
        <f>IFERROR(LEFT('[1]Raw Data'!E282,FIND("*",SUBSTITUTE('[1]Raw Data'!E282," ","*",LEN('[1]Raw Data'!E282)-LEN(SUBSTITUTE('[1]Raw Data'!E282," ",""))))-1)," ")</f>
        <v>Mary Bowman</v>
      </c>
      <c r="J273" s="11" t="str">
        <f>IFERROR(LEFT('[1]Raw Data'!L282,4)," ")</f>
        <v>9966</v>
      </c>
    </row>
    <row r="274" spans="1:10" x14ac:dyDescent="0.25">
      <c r="A274" s="6" t="str">
        <f>IF('[1]Raw Data'!A235="","",'[1]Raw Data'!A235)</f>
        <v>210077762</v>
      </c>
      <c r="B274" s="7" t="str">
        <f>IF('[1]Raw Data'!K235="","",'[1]Raw Data'!K235)</f>
        <v>83028</v>
      </c>
      <c r="C274" s="8" t="str">
        <f>IFERROR(LEFT('[1]Raw Data'!B235,FIND(" ",'[1]Raw Data'!B235)-1)," ")</f>
        <v>James</v>
      </c>
      <c r="D274" s="8" t="str">
        <f>IFERROR(RIGHT('[1]Raw Data'!B235,LEN('[1]Raw Data'!B235)-FIND(" ",'[1]Raw Data'!B235,1))," ")</f>
        <v>Tilton</v>
      </c>
      <c r="E274" s="8" t="str">
        <f>IFERROR(RIGHT('[1]Raw Data'!C235,LEN('[1]Raw Data'!C235)-FIND(" ",'[1]Raw Data'!C235,1))," ")</f>
        <v>Machinist</v>
      </c>
      <c r="F274" s="7" t="str">
        <f>IFERROR(LEFT('[1]Raw Data'!J235,FIND(" ",'[1]Raw Data'!J235)-1)," ")</f>
        <v>1st</v>
      </c>
      <c r="G274" s="9">
        <f>IF('[1]Raw Data'!G235="","",'[1]Raw Data'!G235)</f>
        <v>40987</v>
      </c>
      <c r="H274" s="10">
        <f>IF('[1]Raw Data'!N235="","",'[1]Raw Data'!N235)</f>
        <v>41470</v>
      </c>
      <c r="I274" s="7" t="str">
        <f>IFERROR(LEFT('[1]Raw Data'!E235,FIND("*",SUBSTITUTE('[1]Raw Data'!E235," ","*",LEN('[1]Raw Data'!E235)-LEN(SUBSTITUTE('[1]Raw Data'!E235," ",""))))-1)," ")</f>
        <v>Chris Ackerson</v>
      </c>
      <c r="J274" s="11" t="str">
        <f>IFERROR(LEFT('[1]Raw Data'!L235,4)," ")</f>
        <v>9966</v>
      </c>
    </row>
    <row r="275" spans="1:10" x14ac:dyDescent="0.25">
      <c r="A275" s="6" t="str">
        <f>IF('[1]Raw Data'!A286="","",'[1]Raw Data'!A286)</f>
        <v>212341093</v>
      </c>
      <c r="B275" s="7" t="str">
        <f>IF('[1]Raw Data'!K286="","",'[1]Raw Data'!K286)</f>
        <v>84396</v>
      </c>
      <c r="C275" s="8" t="str">
        <f>IFERROR(LEFT('[1]Raw Data'!B286,FIND(" ",'[1]Raw Data'!B286)-1)," ")</f>
        <v>Robert</v>
      </c>
      <c r="D275" s="8" t="str">
        <f>IFERROR(RIGHT('[1]Raw Data'!B286,LEN('[1]Raw Data'!B286)-FIND(" ",'[1]Raw Data'!B286,1))," ")</f>
        <v>Pennington</v>
      </c>
      <c r="E275" s="8" t="str">
        <f>IFERROR(RIGHT('[1]Raw Data'!C286,LEN('[1]Raw Data'!C286)-FIND(" ",'[1]Raw Data'!C286,1))," ")</f>
        <v>Machinist</v>
      </c>
      <c r="F275" s="7" t="str">
        <f>IFERROR(LEFT('[1]Raw Data'!J286,FIND(" ",'[1]Raw Data'!J286)-1)," ")</f>
        <v>1st</v>
      </c>
      <c r="G275" s="9">
        <f>IF('[1]Raw Data'!G286="","",'[1]Raw Data'!G286)</f>
        <v>41449</v>
      </c>
      <c r="H275" s="10">
        <f>IF('[1]Raw Data'!N286="","",'[1]Raw Data'!N286)</f>
        <v>41519</v>
      </c>
      <c r="I275" s="7" t="str">
        <f>IFERROR(LEFT('[1]Raw Data'!E286,FIND("*",SUBSTITUTE('[1]Raw Data'!E286," ","*",LEN('[1]Raw Data'!E286)-LEN(SUBSTITUTE('[1]Raw Data'!E286," ",""))))-1)," ")</f>
        <v>Chris Ackerson</v>
      </c>
      <c r="J275" s="11" t="str">
        <f>IFERROR(LEFT('[1]Raw Data'!L286,4)," ")</f>
        <v>2525</v>
      </c>
    </row>
    <row r="276" spans="1:10" x14ac:dyDescent="0.25">
      <c r="A276" s="6" t="str">
        <f>IF('[1]Raw Data'!A297="","",'[1]Raw Data'!A297)</f>
        <v>212400315</v>
      </c>
      <c r="B276" s="7" t="str">
        <f>IF('[1]Raw Data'!K297="","",'[1]Raw Data'!K297)</f>
        <v>84995</v>
      </c>
      <c r="C276" s="8" t="str">
        <f>IFERROR(LEFT('[1]Raw Data'!B297,FIND(" ",'[1]Raw Data'!B297)-1)," ")</f>
        <v>Robert</v>
      </c>
      <c r="D276" s="8" t="str">
        <f>IFERROR(RIGHT('[1]Raw Data'!B297,LEN('[1]Raw Data'!B297)-FIND(" ",'[1]Raw Data'!B297,1))," ")</f>
        <v>Little</v>
      </c>
      <c r="E276" s="8" t="str">
        <f>IFERROR(RIGHT('[1]Raw Data'!C297,LEN('[1]Raw Data'!C297)-FIND(" ",'[1]Raw Data'!C297,1))," ")</f>
        <v>Machinist</v>
      </c>
      <c r="F276" s="7" t="str">
        <f>IFERROR(LEFT('[1]Raw Data'!J297,FIND(" ",'[1]Raw Data'!J297)-1)," ")</f>
        <v>1st</v>
      </c>
      <c r="G276" s="9">
        <f>IF('[1]Raw Data'!G297="","",'[1]Raw Data'!G297)</f>
        <v>41709</v>
      </c>
      <c r="H276" s="10">
        <f>IF('[1]Raw Data'!N297="","",'[1]Raw Data'!N297)</f>
        <v>41709</v>
      </c>
      <c r="I276" s="7" t="str">
        <f>IFERROR(LEFT('[1]Raw Data'!E297,FIND("*",SUBSTITUTE('[1]Raw Data'!E297," ","*",LEN('[1]Raw Data'!E297)-LEN(SUBSTITUTE('[1]Raw Data'!E297," ",""))))-1)," ")</f>
        <v>Chris Ackerson</v>
      </c>
      <c r="J276" s="11" t="str">
        <f>IFERROR(LEFT('[1]Raw Data'!L297,4)," ")</f>
        <v>2525</v>
      </c>
    </row>
    <row r="277" spans="1:10" x14ac:dyDescent="0.25">
      <c r="A277" s="6" t="str">
        <f>IF('[1]Raw Data'!A212="","",'[1]Raw Data'!A212)</f>
        <v>210075828</v>
      </c>
      <c r="B277" s="7" t="str">
        <f>IF('[1]Raw Data'!K212="","",'[1]Raw Data'!K212)</f>
        <v>82624</v>
      </c>
      <c r="C277" s="8" t="str">
        <f>IFERROR(LEFT('[1]Raw Data'!B212,FIND(" ",'[1]Raw Data'!B212)-1)," ")</f>
        <v>Gregory</v>
      </c>
      <c r="D277" s="8" t="str">
        <f>IFERROR(RIGHT('[1]Raw Data'!B212,LEN('[1]Raw Data'!B212)-FIND(" ",'[1]Raw Data'!B212,1))," ")</f>
        <v>Miller</v>
      </c>
      <c r="E277" s="8" t="str">
        <f>IFERROR(RIGHT('[1]Raw Data'!C212,LEN('[1]Raw Data'!C212)-FIND(" ",'[1]Raw Data'!C212,1))," ")</f>
        <v>Machinist</v>
      </c>
      <c r="F277" s="7" t="str">
        <f>IFERROR(LEFT('[1]Raw Data'!J212,FIND(" ",'[1]Raw Data'!J212)-1)," ")</f>
        <v>1st</v>
      </c>
      <c r="G277" s="9">
        <f>IF('[1]Raw Data'!G212="","",'[1]Raw Data'!G212)</f>
        <v>40882</v>
      </c>
      <c r="H277" s="10">
        <f>IF('[1]Raw Data'!N212="","",'[1]Raw Data'!N212)</f>
        <v>41974</v>
      </c>
      <c r="I277" s="7" t="str">
        <f>IFERROR(LEFT('[1]Raw Data'!E212,FIND("*",SUBSTITUTE('[1]Raw Data'!E212," ","*",LEN('[1]Raw Data'!E212)-LEN(SUBSTITUTE('[1]Raw Data'!E212," ",""))))-1)," ")</f>
        <v>Chris Ackerson</v>
      </c>
      <c r="J277" s="11" t="str">
        <f>IFERROR(LEFT('[1]Raw Data'!L212,4)," ")</f>
        <v>2525</v>
      </c>
    </row>
    <row r="278" spans="1:10" x14ac:dyDescent="0.25">
      <c r="A278" s="6" t="str">
        <f>IF('[1]Raw Data'!A284="","",'[1]Raw Data'!A284)</f>
        <v>212339355</v>
      </c>
      <c r="B278" s="7" t="str">
        <f>IF('[1]Raw Data'!K284="","",'[1]Raw Data'!K284)</f>
        <v>84249</v>
      </c>
      <c r="C278" s="8" t="str">
        <f>IFERROR(LEFT('[1]Raw Data'!B284,FIND(" ",'[1]Raw Data'!B284)-1)," ")</f>
        <v>Lance</v>
      </c>
      <c r="D278" s="8" t="str">
        <f>IFERROR(RIGHT('[1]Raw Data'!B284,LEN('[1]Raw Data'!B284)-FIND(" ",'[1]Raw Data'!B284,1))," ")</f>
        <v>Miller</v>
      </c>
      <c r="E278" s="8" t="str">
        <f>IFERROR(RIGHT('[1]Raw Data'!C284,LEN('[1]Raw Data'!C284)-FIND(" ",'[1]Raw Data'!C284,1))," ")</f>
        <v>Machinist</v>
      </c>
      <c r="F278" s="7" t="str">
        <f>IFERROR(LEFT('[1]Raw Data'!J284,FIND(" ",'[1]Raw Data'!J284)-1)," ")</f>
        <v>1st</v>
      </c>
      <c r="G278" s="9">
        <f>IF('[1]Raw Data'!G284="","",'[1]Raw Data'!G284)</f>
        <v>41435</v>
      </c>
      <c r="H278" s="10">
        <f>IF('[1]Raw Data'!N284="","",'[1]Raw Data'!N284)</f>
        <v>42135</v>
      </c>
      <c r="I278" s="7" t="str">
        <f>IFERROR(LEFT('[1]Raw Data'!E284,FIND("*",SUBSTITUTE('[1]Raw Data'!E284," ","*",LEN('[1]Raw Data'!E284)-LEN(SUBSTITUTE('[1]Raw Data'!E284," ",""))))-1)," ")</f>
        <v>Chris Ackerson</v>
      </c>
      <c r="J278" s="11" t="str">
        <f>IFERROR(LEFT('[1]Raw Data'!L284,4)," ")</f>
        <v>9966</v>
      </c>
    </row>
    <row r="279" spans="1:10" x14ac:dyDescent="0.25">
      <c r="A279" s="6" t="str">
        <f>IF('[1]Raw Data'!A280="","",'[1]Raw Data'!A280)</f>
        <v>212336864</v>
      </c>
      <c r="B279" s="7" t="str">
        <f>IF('[1]Raw Data'!K280="","",'[1]Raw Data'!K280)</f>
        <v>84198</v>
      </c>
      <c r="C279" s="8" t="str">
        <f>IFERROR(LEFT('[1]Raw Data'!B280,FIND(" ",'[1]Raw Data'!B280)-1)," ")</f>
        <v>Jeffrey</v>
      </c>
      <c r="D279" s="8" t="str">
        <f>IFERROR(RIGHT('[1]Raw Data'!B280,LEN('[1]Raw Data'!B280)-FIND(" ",'[1]Raw Data'!B280,1))," ")</f>
        <v>Thompson</v>
      </c>
      <c r="E279" s="8" t="str">
        <f>IFERROR(RIGHT('[1]Raw Data'!C280,LEN('[1]Raw Data'!C280)-FIND(" ",'[1]Raw Data'!C280,1))," ")</f>
        <v>Machinist</v>
      </c>
      <c r="F279" s="7" t="str">
        <f>IFERROR(LEFT('[1]Raw Data'!J280,FIND(" ",'[1]Raw Data'!J280)-1)," ")</f>
        <v>1st</v>
      </c>
      <c r="G279" s="9">
        <f>IF('[1]Raw Data'!G280="","",'[1]Raw Data'!G280)</f>
        <v>41422</v>
      </c>
      <c r="H279" s="10">
        <f>IF('[1]Raw Data'!N280="","",'[1]Raw Data'!N280)</f>
        <v>42135</v>
      </c>
      <c r="I279" s="7" t="str">
        <f>IFERROR(LEFT('[1]Raw Data'!E280,FIND("*",SUBSTITUTE('[1]Raw Data'!E280," ","*",LEN('[1]Raw Data'!E280)-LEN(SUBSTITUTE('[1]Raw Data'!E280," ",""))))-1)," ")</f>
        <v>Chris Ackerson</v>
      </c>
      <c r="J279" s="11" t="str">
        <f>IFERROR(LEFT('[1]Raw Data'!L280,4)," ")</f>
        <v>9966</v>
      </c>
    </row>
    <row r="280" spans="1:10" x14ac:dyDescent="0.25">
      <c r="A280" s="6" t="str">
        <f>IF('[1]Raw Data'!A292="","",'[1]Raw Data'!A292)</f>
        <v>212368227</v>
      </c>
      <c r="B280" s="7" t="str">
        <f>IF('[1]Raw Data'!K292="","",'[1]Raw Data'!K292)</f>
        <v>84837</v>
      </c>
      <c r="C280" s="8" t="str">
        <f>IFERROR(LEFT('[1]Raw Data'!B292,FIND(" ",'[1]Raw Data'!B292)-1)," ")</f>
        <v>Ryan</v>
      </c>
      <c r="D280" s="8" t="str">
        <f>IFERROR(RIGHT('[1]Raw Data'!B292,LEN('[1]Raw Data'!B292)-FIND(" ",'[1]Raw Data'!B292,1))," ")</f>
        <v>Rose</v>
      </c>
      <c r="E280" s="8" t="str">
        <f>IFERROR(RIGHT('[1]Raw Data'!C292,LEN('[1]Raw Data'!C292)-FIND(" ",'[1]Raw Data'!C292,1))," ")</f>
        <v>Machinist</v>
      </c>
      <c r="F280" s="7" t="str">
        <f>IFERROR(LEFT('[1]Raw Data'!J292,FIND(" ",'[1]Raw Data'!J292)-1)," ")</f>
        <v>1st</v>
      </c>
      <c r="G280" s="9">
        <f>IF('[1]Raw Data'!G292="","",'[1]Raw Data'!G292)</f>
        <v>41596</v>
      </c>
      <c r="H280" s="10">
        <f>IF('[1]Raw Data'!N292="","",'[1]Raw Data'!N292)</f>
        <v>42142</v>
      </c>
      <c r="I280" s="7" t="str">
        <f>IFERROR(LEFT('[1]Raw Data'!E292,FIND("*",SUBSTITUTE('[1]Raw Data'!E292," ","*",LEN('[1]Raw Data'!E292)-LEN(SUBSTITUTE('[1]Raw Data'!E292," ",""))))-1)," ")</f>
        <v>Chris Ackerson</v>
      </c>
      <c r="J280" s="11" t="str">
        <f>IFERROR(LEFT('[1]Raw Data'!L292,4)," ")</f>
        <v>9966</v>
      </c>
    </row>
    <row r="281" spans="1:10" x14ac:dyDescent="0.25">
      <c r="A281" s="6" t="str">
        <f>IF('[1]Raw Data'!A359="","",'[1]Raw Data'!A359)</f>
        <v>212551058</v>
      </c>
      <c r="B281" s="7">
        <f>IF('[1]Raw Data'!K359="","",'[1]Raw Data'!K359)</f>
        <v>87106</v>
      </c>
      <c r="C281" s="8" t="str">
        <f>IFERROR(LEFT('[1]Raw Data'!B359,FIND(" ",'[1]Raw Data'!B359)-1)," ")</f>
        <v>James</v>
      </c>
      <c r="D281" s="8" t="str">
        <f>IFERROR(RIGHT('[1]Raw Data'!B359,LEN('[1]Raw Data'!B359)-FIND(" ",'[1]Raw Data'!B359,1))," ")</f>
        <v>Johnson</v>
      </c>
      <c r="E281" s="8" t="str">
        <f>IFERROR(RIGHT('[1]Raw Data'!C359,LEN('[1]Raw Data'!C359)-FIND(" ",'[1]Raw Data'!C359,1))," ")</f>
        <v>Machinist</v>
      </c>
      <c r="F281" s="7" t="str">
        <f>IFERROR(LEFT('[1]Raw Data'!J359,FIND(" ",'[1]Raw Data'!J359)-1)," ")</f>
        <v>1st</v>
      </c>
      <c r="G281" s="9">
        <f>IF('[1]Raw Data'!G359="","",'[1]Raw Data'!G359)</f>
        <v>42394</v>
      </c>
      <c r="H281" s="10">
        <f>IF('[1]Raw Data'!N359="","",'[1]Raw Data'!N359)</f>
        <v>42394</v>
      </c>
      <c r="I281" s="7" t="str">
        <f>IFERROR(LEFT('[1]Raw Data'!E359,FIND("*",SUBSTITUTE('[1]Raw Data'!E359," ","*",LEN('[1]Raw Data'!E359)-LEN(SUBSTITUTE('[1]Raw Data'!E359," ",""))))-1)," ")</f>
        <v>Chris Ackerson</v>
      </c>
      <c r="J281" s="11" t="str">
        <f>IFERROR(LEFT('[1]Raw Data'!L359,4)," ")</f>
        <v>2525</v>
      </c>
    </row>
    <row r="282" spans="1:10" x14ac:dyDescent="0.25">
      <c r="A282" s="6" t="str">
        <f>IF('[1]Raw Data'!A124="","",'[1]Raw Data'!A124)</f>
        <v>210051305</v>
      </c>
      <c r="B282" s="7" t="str">
        <f>IF('[1]Raw Data'!K124="","",'[1]Raw Data'!K124)</f>
        <v>86884</v>
      </c>
      <c r="C282" s="8" t="str">
        <f>IFERROR(LEFT('[1]Raw Data'!B124,FIND(" ",'[1]Raw Data'!B124)-1)," ")</f>
        <v>Robert</v>
      </c>
      <c r="D282" s="8" t="str">
        <f>IFERROR(RIGHT('[1]Raw Data'!B124,LEN('[1]Raw Data'!B124)-FIND(" ",'[1]Raw Data'!B124,1))," ")</f>
        <v>Eisenlohr</v>
      </c>
      <c r="E282" s="8" t="str">
        <f>IFERROR(RIGHT('[1]Raw Data'!C124,LEN('[1]Raw Data'!C124)-FIND(" ",'[1]Raw Data'!C124,1))," ")</f>
        <v>Machinist</v>
      </c>
      <c r="F282" s="7" t="str">
        <f>IFERROR(LEFT('[1]Raw Data'!J124,FIND(" ",'[1]Raw Data'!J124)-1)," ")</f>
        <v>2nd</v>
      </c>
      <c r="G282" s="9">
        <f>IF('[1]Raw Data'!G124="","",'[1]Raw Data'!G124)</f>
        <v>39207</v>
      </c>
      <c r="H282" s="10">
        <f>IF('[1]Raw Data'!N124="","",'[1]Raw Data'!N124)</f>
        <v>42695</v>
      </c>
      <c r="I282" s="7" t="str">
        <f>IFERROR(LEFT('[1]Raw Data'!E124,FIND("*",SUBSTITUTE('[1]Raw Data'!E124," ","*",LEN('[1]Raw Data'!E124)-LEN(SUBSTITUTE('[1]Raw Data'!E124," ",""))))-1)," ")</f>
        <v>Mary Bowman</v>
      </c>
      <c r="J282" s="11" t="str">
        <f>IFERROR(LEFT('[1]Raw Data'!L124,4)," ")</f>
        <v>2525</v>
      </c>
    </row>
    <row r="283" spans="1:10" x14ac:dyDescent="0.25">
      <c r="A283" s="6" t="str">
        <f>IF('[1]Raw Data'!A386="","",'[1]Raw Data'!A386)</f>
        <v>212598162</v>
      </c>
      <c r="B283" s="7" t="str">
        <f>IF('[1]Raw Data'!K386="","",'[1]Raw Data'!K386)</f>
        <v>87780</v>
      </c>
      <c r="C283" s="8" t="str">
        <f>IFERROR(LEFT('[1]Raw Data'!B386,FIND(" ",'[1]Raw Data'!B386)-1)," ")</f>
        <v>Joe</v>
      </c>
      <c r="D283" s="8" t="str">
        <f>IFERROR(RIGHT('[1]Raw Data'!B386,LEN('[1]Raw Data'!B386)-FIND(" ",'[1]Raw Data'!B386,1))," ")</f>
        <v>Taphorn</v>
      </c>
      <c r="E283" s="8" t="str">
        <f>IFERROR(RIGHT('[1]Raw Data'!C386,LEN('[1]Raw Data'!C386)-FIND(" ",'[1]Raw Data'!C386,1))," ")</f>
        <v>Machinist</v>
      </c>
      <c r="F283" s="7" t="str">
        <f>IFERROR(LEFT('[1]Raw Data'!J386,FIND(" ",'[1]Raw Data'!J386)-1)," ")</f>
        <v>1st</v>
      </c>
      <c r="G283" s="9">
        <f>IF('[1]Raw Data'!G386="","",'[1]Raw Data'!G386)</f>
        <v>42716</v>
      </c>
      <c r="H283" s="10">
        <f>IF('[1]Raw Data'!N386="","",'[1]Raw Data'!N386)</f>
        <v>42716</v>
      </c>
      <c r="I283" s="7" t="str">
        <f>IFERROR(LEFT('[1]Raw Data'!E386,FIND("*",SUBSTITUTE('[1]Raw Data'!E386," ","*",LEN('[1]Raw Data'!E386)-LEN(SUBSTITUTE('[1]Raw Data'!E386," ",""))))-1)," ")</f>
        <v>Kyle Koester</v>
      </c>
      <c r="J283" s="11" t="str">
        <f>IFERROR(LEFT('[1]Raw Data'!L386,4)," ")</f>
        <v>4567</v>
      </c>
    </row>
    <row r="284" spans="1:10" x14ac:dyDescent="0.25">
      <c r="A284" s="6" t="str">
        <f>IF('[1]Raw Data'!A416="","",'[1]Raw Data'!A416)</f>
        <v>212677358</v>
      </c>
      <c r="B284" s="7" t="str">
        <f>IF('[1]Raw Data'!K416="","",'[1]Raw Data'!K416)</f>
        <v>88551</v>
      </c>
      <c r="C284" s="8" t="str">
        <f>IFERROR(LEFT('[1]Raw Data'!B416,FIND(" ",'[1]Raw Data'!B416)-1)," ")</f>
        <v>Zachary</v>
      </c>
      <c r="D284" s="8" t="str">
        <f>IFERROR(RIGHT('[1]Raw Data'!B416,LEN('[1]Raw Data'!B416)-FIND(" ",'[1]Raw Data'!B416,1))," ")</f>
        <v>Peacock</v>
      </c>
      <c r="E284" s="8" t="str">
        <f>IFERROR(RIGHT('[1]Raw Data'!C416,LEN('[1]Raw Data'!C416)-FIND(" ",'[1]Raw Data'!C416,1))," ")</f>
        <v>Machinist</v>
      </c>
      <c r="F284" s="7" t="str">
        <f>IFERROR(LEFT('[1]Raw Data'!J416,FIND(" ",'[1]Raw Data'!J416)-1)," ")</f>
        <v>2nd</v>
      </c>
      <c r="G284" s="9">
        <f>IF('[1]Raw Data'!G416="","",'[1]Raw Data'!G416)</f>
        <v>42996</v>
      </c>
      <c r="H284" s="10">
        <f>IF('[1]Raw Data'!N416="","",'[1]Raw Data'!N416)</f>
        <v>42996</v>
      </c>
      <c r="I284" s="7" t="str">
        <f>IFERROR(LEFT('[1]Raw Data'!E416,FIND("*",SUBSTITUTE('[1]Raw Data'!E416," ","*",LEN('[1]Raw Data'!E416)-LEN(SUBSTITUTE('[1]Raw Data'!E416," ",""))))-1)," ")</f>
        <v>Mary Bowman</v>
      </c>
      <c r="J284" s="11" t="str">
        <f>IFERROR(LEFT('[1]Raw Data'!L416,4)," ")</f>
        <v>9966</v>
      </c>
    </row>
    <row r="285" spans="1:10" x14ac:dyDescent="0.25">
      <c r="A285" s="6" t="str">
        <f>IF('[1]Raw Data'!A387="","",'[1]Raw Data'!A387)</f>
        <v>212599108</v>
      </c>
      <c r="B285" s="7" t="str">
        <f>IF('[1]Raw Data'!K387="","",'[1]Raw Data'!K387)</f>
        <v>87770</v>
      </c>
      <c r="C285" s="8" t="str">
        <f>IFERROR(LEFT('[1]Raw Data'!B387,FIND(" ",'[1]Raw Data'!B387)-1)," ")</f>
        <v>Trevor</v>
      </c>
      <c r="D285" s="8" t="str">
        <f>IFERROR(RIGHT('[1]Raw Data'!B387,LEN('[1]Raw Data'!B387)-FIND(" ",'[1]Raw Data'!B387,1))," ")</f>
        <v>Wagner</v>
      </c>
      <c r="E285" s="8" t="str">
        <f>IFERROR(RIGHT('[1]Raw Data'!C387,LEN('[1]Raw Data'!C387)-FIND(" ",'[1]Raw Data'!C387,1))," ")</f>
        <v>Machinist</v>
      </c>
      <c r="F285" s="7" t="str">
        <f>IFERROR(LEFT('[1]Raw Data'!J387,FIND(" ",'[1]Raw Data'!J387)-1)," ")</f>
        <v>1st</v>
      </c>
      <c r="G285" s="9">
        <f>IF('[1]Raw Data'!G387="","",'[1]Raw Data'!G387)</f>
        <v>42716</v>
      </c>
      <c r="H285" s="10">
        <f>IF('[1]Raw Data'!N387="","",'[1]Raw Data'!N387)</f>
        <v>43010</v>
      </c>
      <c r="I285" s="7" t="str">
        <f>IFERROR(LEFT('[1]Raw Data'!E387,FIND("*",SUBSTITUTE('[1]Raw Data'!E387," ","*",LEN('[1]Raw Data'!E387)-LEN(SUBSTITUTE('[1]Raw Data'!E387," ",""))))-1)," ")</f>
        <v>Chris Ackerson</v>
      </c>
      <c r="J285" s="11" t="str">
        <f>IFERROR(LEFT('[1]Raw Data'!L387,4)," ")</f>
        <v>2525</v>
      </c>
    </row>
    <row r="286" spans="1:10" x14ac:dyDescent="0.25">
      <c r="A286" s="6" t="str">
        <f>IF('[1]Raw Data'!A396="","",'[1]Raw Data'!A396)</f>
        <v>212627053</v>
      </c>
      <c r="B286" s="7" t="str">
        <f>IF('[1]Raw Data'!K396="","",'[1]Raw Data'!K396)</f>
        <v>87967</v>
      </c>
      <c r="C286" s="8" t="str">
        <f>IFERROR(LEFT('[1]Raw Data'!B396,FIND(" ",'[1]Raw Data'!B396)-1)," ")</f>
        <v>Joe</v>
      </c>
      <c r="D286" s="8" t="str">
        <f>IFERROR(RIGHT('[1]Raw Data'!B396,LEN('[1]Raw Data'!B396)-FIND(" ",'[1]Raw Data'!B396,1))," ")</f>
        <v>Duncan</v>
      </c>
      <c r="E286" s="8" t="str">
        <f>IFERROR(RIGHT('[1]Raw Data'!C396,LEN('[1]Raw Data'!C396)-FIND(" ",'[1]Raw Data'!C396,1))," ")</f>
        <v>Machinist</v>
      </c>
      <c r="F286" s="7" t="str">
        <f>IFERROR(LEFT('[1]Raw Data'!J396,FIND(" ",'[1]Raw Data'!J396)-1)," ")</f>
        <v>1st</v>
      </c>
      <c r="G286" s="9">
        <f>IF('[1]Raw Data'!G396="","",'[1]Raw Data'!G396)</f>
        <v>42856</v>
      </c>
      <c r="H286" s="10">
        <f>IF('[1]Raw Data'!N396="","",'[1]Raw Data'!N396)</f>
        <v>43157</v>
      </c>
      <c r="I286" s="7" t="str">
        <f>IFERROR(LEFT('[1]Raw Data'!E396,FIND("*",SUBSTITUTE('[1]Raw Data'!E396," ","*",LEN('[1]Raw Data'!E396)-LEN(SUBSTITUTE('[1]Raw Data'!E396," ",""))))-1)," ")</f>
        <v>Chris Ackerson</v>
      </c>
      <c r="J286" s="11" t="str">
        <f>IFERROR(LEFT('[1]Raw Data'!L396,4)," ")</f>
        <v>2525</v>
      </c>
    </row>
    <row r="287" spans="1:10" x14ac:dyDescent="0.25">
      <c r="A287" s="6" t="str">
        <f>IF('[1]Raw Data'!A403="","",'[1]Raw Data'!A403)</f>
        <v>212631713</v>
      </c>
      <c r="B287" s="7" t="str">
        <f>IF('[1]Raw Data'!K403="","",'[1]Raw Data'!K403)</f>
        <v>88216</v>
      </c>
      <c r="C287" s="8" t="str">
        <f>IFERROR(LEFT('[1]Raw Data'!B403,FIND(" ",'[1]Raw Data'!B403)-1)," ")</f>
        <v>Don</v>
      </c>
      <c r="D287" s="8" t="str">
        <f>IFERROR(RIGHT('[1]Raw Data'!B403,LEN('[1]Raw Data'!B403)-FIND(" ",'[1]Raw Data'!B403,1))," ")</f>
        <v>Goldsberry</v>
      </c>
      <c r="E287" s="8" t="str">
        <f>IFERROR(RIGHT('[1]Raw Data'!C403,LEN('[1]Raw Data'!C403)-FIND(" ",'[1]Raw Data'!C403,1))," ")</f>
        <v>Machinist</v>
      </c>
      <c r="F287" s="7" t="str">
        <f>IFERROR(LEFT('[1]Raw Data'!J403,FIND(" ",'[1]Raw Data'!J403)-1)," ")</f>
        <v>2nd</v>
      </c>
      <c r="G287" s="9">
        <f>IF('[1]Raw Data'!G403="","",'[1]Raw Data'!G403)</f>
        <v>42877</v>
      </c>
      <c r="H287" s="10">
        <f>IF('[1]Raw Data'!N403="","",'[1]Raw Data'!N403)</f>
        <v>43157</v>
      </c>
      <c r="I287" s="7" t="str">
        <f>IFERROR(LEFT('[1]Raw Data'!E403,FIND("*",SUBSTITUTE('[1]Raw Data'!E403," ","*",LEN('[1]Raw Data'!E403)-LEN(SUBSTITUTE('[1]Raw Data'!E403," ",""))))-1)," ")</f>
        <v>Mary Bowman</v>
      </c>
      <c r="J287" s="11" t="str">
        <f>IFERROR(LEFT('[1]Raw Data'!L403,4)," ")</f>
        <v>2525</v>
      </c>
    </row>
    <row r="288" spans="1:10" x14ac:dyDescent="0.25">
      <c r="A288" s="6" t="str">
        <f>IF('[1]Raw Data'!A399="","",'[1]Raw Data'!A399)</f>
        <v>212627340</v>
      </c>
      <c r="B288" s="7" t="str">
        <f>IF('[1]Raw Data'!K399="","",'[1]Raw Data'!K399)</f>
        <v>87968</v>
      </c>
      <c r="C288" s="8" t="str">
        <f>IFERROR(LEFT('[1]Raw Data'!B399,FIND(" ",'[1]Raw Data'!B399)-1)," ")</f>
        <v>Michael</v>
      </c>
      <c r="D288" s="8" t="str">
        <f>IFERROR(RIGHT('[1]Raw Data'!B399,LEN('[1]Raw Data'!B399)-FIND(" ",'[1]Raw Data'!B399,1))," ")</f>
        <v>Warren</v>
      </c>
      <c r="E288" s="8" t="str">
        <f>IFERROR(RIGHT('[1]Raw Data'!C399,LEN('[1]Raw Data'!C399)-FIND(" ",'[1]Raw Data'!C399,1))," ")</f>
        <v>Machinist</v>
      </c>
      <c r="F288" s="7" t="str">
        <f>IFERROR(LEFT('[1]Raw Data'!J399,FIND(" ",'[1]Raw Data'!J399)-1)," ")</f>
        <v>2nd</v>
      </c>
      <c r="G288" s="9">
        <f>IF('[1]Raw Data'!G399="","",'[1]Raw Data'!G399)</f>
        <v>42856</v>
      </c>
      <c r="H288" s="10">
        <f>IF('[1]Raw Data'!N399="","",'[1]Raw Data'!N399)</f>
        <v>43157</v>
      </c>
      <c r="I288" s="7" t="str">
        <f>IFERROR(LEFT('[1]Raw Data'!E399,FIND("*",SUBSTITUTE('[1]Raw Data'!E399," ","*",LEN('[1]Raw Data'!E399)-LEN(SUBSTITUTE('[1]Raw Data'!E399," ",""))))-1)," ")</f>
        <v>Mary Bowman</v>
      </c>
      <c r="J288" s="11" t="str">
        <f>IFERROR(LEFT('[1]Raw Data'!L399,4)," ")</f>
        <v>9966</v>
      </c>
    </row>
    <row r="289" spans="1:10" x14ac:dyDescent="0.25">
      <c r="A289" s="6" t="str">
        <f>IF('[1]Raw Data'!A419="","",'[1]Raw Data'!A419)</f>
        <v>212681980</v>
      </c>
      <c r="B289" s="7" t="str">
        <f>IF('[1]Raw Data'!K419="","",'[1]Raw Data'!K419)</f>
        <v>88521</v>
      </c>
      <c r="C289" s="8" t="str">
        <f>IFERROR(LEFT('[1]Raw Data'!B419,FIND(" ",'[1]Raw Data'!B419)-1)," ")</f>
        <v>Jarrod</v>
      </c>
      <c r="D289" s="8" t="str">
        <f>IFERROR(RIGHT('[1]Raw Data'!B419,LEN('[1]Raw Data'!B419)-FIND(" ",'[1]Raw Data'!B419,1))," ")</f>
        <v>Stanberry</v>
      </c>
      <c r="E289" s="8" t="str">
        <f>IFERROR(RIGHT('[1]Raw Data'!C419,LEN('[1]Raw Data'!C419)-FIND(" ",'[1]Raw Data'!C419,1))," ")</f>
        <v>Machinist</v>
      </c>
      <c r="F289" s="7" t="str">
        <f>IFERROR(LEFT('[1]Raw Data'!J419,FIND(" ",'[1]Raw Data'!J419)-1)," ")</f>
        <v>1st</v>
      </c>
      <c r="G289" s="9">
        <f>IF('[1]Raw Data'!G419="","",'[1]Raw Data'!G419)</f>
        <v>43038</v>
      </c>
      <c r="H289" s="10">
        <f>IF('[1]Raw Data'!N419="","",'[1]Raw Data'!N419)</f>
        <v>43290</v>
      </c>
      <c r="I289" s="7" t="str">
        <f>IFERROR(LEFT('[1]Raw Data'!E419,FIND("*",SUBSTITUTE('[1]Raw Data'!E419," ","*",LEN('[1]Raw Data'!E419)-LEN(SUBSTITUTE('[1]Raw Data'!E419," ",""))))-1)," ")</f>
        <v>Chris Ackerson</v>
      </c>
      <c r="J289" s="11" t="str">
        <f>IFERROR(LEFT('[1]Raw Data'!L419,4)," ")</f>
        <v>2525</v>
      </c>
    </row>
    <row r="290" spans="1:10" x14ac:dyDescent="0.25">
      <c r="A290" s="6" t="str">
        <f>IF('[1]Raw Data'!A418="","",'[1]Raw Data'!A418)</f>
        <v>212681233</v>
      </c>
      <c r="B290" s="7" t="str">
        <f>IF('[1]Raw Data'!K418="","",'[1]Raw Data'!K418)</f>
        <v>88559</v>
      </c>
      <c r="C290" s="8" t="str">
        <f>IFERROR(LEFT('[1]Raw Data'!B418,FIND(" ",'[1]Raw Data'!B418)-1)," ")</f>
        <v>Josh</v>
      </c>
      <c r="D290" s="8" t="str">
        <f>IFERROR(RIGHT('[1]Raw Data'!B418,LEN('[1]Raw Data'!B418)-FIND(" ",'[1]Raw Data'!B418,1))," ")</f>
        <v>Porter</v>
      </c>
      <c r="E290" s="8" t="str">
        <f>IFERROR(RIGHT('[1]Raw Data'!C418,LEN('[1]Raw Data'!C418)-FIND(" ",'[1]Raw Data'!C418,1))," ")</f>
        <v>Machinist</v>
      </c>
      <c r="F290" s="7" t="str">
        <f>IFERROR(LEFT('[1]Raw Data'!J418,FIND(" ",'[1]Raw Data'!J418)-1)," ")</f>
        <v>1st</v>
      </c>
      <c r="G290" s="9">
        <f>IF('[1]Raw Data'!G418="","",'[1]Raw Data'!G418)</f>
        <v>43024</v>
      </c>
      <c r="H290" s="10">
        <f>IF('[1]Raw Data'!N418="","",'[1]Raw Data'!N418)</f>
        <v>43325</v>
      </c>
      <c r="I290" s="7" t="str">
        <f>IFERROR(LEFT('[1]Raw Data'!E418,FIND("*",SUBSTITUTE('[1]Raw Data'!E418," ","*",LEN('[1]Raw Data'!E418)-LEN(SUBSTITUTE('[1]Raw Data'!E418," ",""))))-1)," ")</f>
        <v>Chris Ackerson</v>
      </c>
      <c r="J290" s="11" t="str">
        <f>IFERROR(LEFT('[1]Raw Data'!L418,4)," ")</f>
        <v>9966</v>
      </c>
    </row>
    <row r="291" spans="1:10" x14ac:dyDescent="0.25">
      <c r="A291" s="6" t="str">
        <f>IF('[1]Raw Data'!A298="","",'[1]Raw Data'!A298)</f>
        <v>212400319</v>
      </c>
      <c r="B291" s="7" t="str">
        <f>IF('[1]Raw Data'!K298="","",'[1]Raw Data'!K298)</f>
        <v>84994</v>
      </c>
      <c r="C291" s="8" t="str">
        <f>IFERROR(LEFT('[1]Raw Data'!B298,FIND(" ",'[1]Raw Data'!B298)-1)," ")</f>
        <v>David</v>
      </c>
      <c r="D291" s="8" t="str">
        <f>IFERROR(RIGHT('[1]Raw Data'!B298,LEN('[1]Raw Data'!B298)-FIND(" ",'[1]Raw Data'!B298,1))," ")</f>
        <v>Shaw</v>
      </c>
      <c r="E291" s="8" t="str">
        <f>IFERROR(RIGHT('[1]Raw Data'!C298,LEN('[1]Raw Data'!C298)-FIND(" ",'[1]Raw Data'!C298,1))," ")</f>
        <v>Machinist</v>
      </c>
      <c r="F291" s="7" t="str">
        <f>IFERROR(LEFT('[1]Raw Data'!J298,FIND(" ",'[1]Raw Data'!J298)-1)," ")</f>
        <v>2nd</v>
      </c>
      <c r="G291" s="9">
        <f>IF('[1]Raw Data'!G298="","",'[1]Raw Data'!G298)</f>
        <v>41708</v>
      </c>
      <c r="H291" s="10">
        <f>IF('[1]Raw Data'!N298="","",'[1]Raw Data'!N298)</f>
        <v>43325</v>
      </c>
      <c r="I291" s="7" t="str">
        <f>IFERROR(LEFT('[1]Raw Data'!E298,FIND("*",SUBSTITUTE('[1]Raw Data'!E298," ","*",LEN('[1]Raw Data'!E298)-LEN(SUBSTITUTE('[1]Raw Data'!E298," ",""))))-1)," ")</f>
        <v>Mary Bowman</v>
      </c>
      <c r="J291" s="11" t="str">
        <f>IFERROR(LEFT('[1]Raw Data'!L298,4)," ")</f>
        <v>2525</v>
      </c>
    </row>
    <row r="292" spans="1:10" x14ac:dyDescent="0.25">
      <c r="A292" s="6" t="str">
        <f>IF('[1]Raw Data'!A407="","",'[1]Raw Data'!A407)</f>
        <v>212636043</v>
      </c>
      <c r="B292" s="7" t="str">
        <f>IF('[1]Raw Data'!K407="","",'[1]Raw Data'!K407)</f>
        <v>89211</v>
      </c>
      <c r="C292" s="8" t="str">
        <f>IFERROR(LEFT('[1]Raw Data'!B407,FIND(" ",'[1]Raw Data'!B407)-1)," ")</f>
        <v>Curtis</v>
      </c>
      <c r="D292" s="8" t="str">
        <f>IFERROR(RIGHT('[1]Raw Data'!B407,LEN('[1]Raw Data'!B407)-FIND(" ",'[1]Raw Data'!B407,1))," ")</f>
        <v>Canby</v>
      </c>
      <c r="E292" s="8" t="str">
        <f>IFERROR(RIGHT('[1]Raw Data'!C407,LEN('[1]Raw Data'!C407)-FIND(" ",'[1]Raw Data'!C407,1))," ")</f>
        <v>Machinist</v>
      </c>
      <c r="F292" s="7" t="str">
        <f>IFERROR(LEFT('[1]Raw Data'!J407,FIND(" ",'[1]Raw Data'!J407)-1)," ")</f>
        <v>1st</v>
      </c>
      <c r="G292" s="9">
        <f>IF('[1]Raw Data'!G407="","",'[1]Raw Data'!G407)</f>
        <v>42913</v>
      </c>
      <c r="H292" s="10">
        <f>IF('[1]Raw Data'!N407="","",'[1]Raw Data'!N407)</f>
        <v>43409</v>
      </c>
      <c r="I292" s="7" t="str">
        <f>IFERROR(LEFT('[1]Raw Data'!E407,FIND("*",SUBSTITUTE('[1]Raw Data'!E407," ","*",LEN('[1]Raw Data'!E407)-LEN(SUBSTITUTE('[1]Raw Data'!E407," ",""))))-1)," ")</f>
        <v>Chris Ackerson</v>
      </c>
      <c r="J292" s="11" t="str">
        <f>IFERROR(LEFT('[1]Raw Data'!L407,4)," ")</f>
        <v>2525</v>
      </c>
    </row>
    <row r="293" spans="1:10" x14ac:dyDescent="0.25">
      <c r="A293" s="6" t="str">
        <f>IF('[1]Raw Data'!A424="","",'[1]Raw Data'!A424)</f>
        <v>212706528</v>
      </c>
      <c r="B293" s="7" t="str">
        <f>IF('[1]Raw Data'!K424="","",'[1]Raw Data'!K424)</f>
        <v>89004</v>
      </c>
      <c r="C293" s="8" t="str">
        <f>IFERROR(LEFT('[1]Raw Data'!B424,FIND(" ",'[1]Raw Data'!B424)-1)," ")</f>
        <v>Andrew</v>
      </c>
      <c r="D293" s="8" t="str">
        <f>IFERROR(RIGHT('[1]Raw Data'!B424,LEN('[1]Raw Data'!B424)-FIND(" ",'[1]Raw Data'!B424,1))," ")</f>
        <v>Ketterman</v>
      </c>
      <c r="E293" s="8" t="str">
        <f>IFERROR(RIGHT('[1]Raw Data'!C424,LEN('[1]Raw Data'!C424)-FIND(" ",'[1]Raw Data'!C424,1))," ")</f>
        <v>Machinist</v>
      </c>
      <c r="F293" s="7" t="str">
        <f>IFERROR(LEFT('[1]Raw Data'!J424,FIND(" ",'[1]Raw Data'!J424)-1)," ")</f>
        <v>1st</v>
      </c>
      <c r="G293" s="9">
        <f>IF('[1]Raw Data'!G424="","",'[1]Raw Data'!G424)</f>
        <v>43255</v>
      </c>
      <c r="H293" s="10">
        <f>IF('[1]Raw Data'!N424="","",'[1]Raw Data'!N424)</f>
        <v>43409</v>
      </c>
      <c r="I293" s="7" t="str">
        <f>IFERROR(LEFT('[1]Raw Data'!E424,FIND("*",SUBSTITUTE('[1]Raw Data'!E424," ","*",LEN('[1]Raw Data'!E424)-LEN(SUBSTITUTE('[1]Raw Data'!E424," ",""))))-1)," ")</f>
        <v>Chris Ackerson</v>
      </c>
      <c r="J293" s="11" t="str">
        <f>IFERROR(LEFT('[1]Raw Data'!L424,4)," ")</f>
        <v>2525</v>
      </c>
    </row>
    <row r="294" spans="1:10" x14ac:dyDescent="0.25">
      <c r="A294" s="6" t="str">
        <f>IF('[1]Raw Data'!A431="","",'[1]Raw Data'!A431)</f>
        <v>212734049</v>
      </c>
      <c r="B294" s="7" t="str">
        <f>IF('[1]Raw Data'!K431="","",'[1]Raw Data'!K431)</f>
        <v>89528</v>
      </c>
      <c r="C294" s="8" t="str">
        <f>IFERROR(LEFT('[1]Raw Data'!B431,FIND(" ",'[1]Raw Data'!B431)-1)," ")</f>
        <v>Jeremy</v>
      </c>
      <c r="D294" s="8" t="str">
        <f>IFERROR(RIGHT('[1]Raw Data'!B431,LEN('[1]Raw Data'!B431)-FIND(" ",'[1]Raw Data'!B431,1))," ")</f>
        <v>Armstrong</v>
      </c>
      <c r="E294" s="8" t="str">
        <f>IFERROR(RIGHT('[1]Raw Data'!C431,LEN('[1]Raw Data'!C431)-FIND(" ",'[1]Raw Data'!C431,1))," ")</f>
        <v>Machinist</v>
      </c>
      <c r="F294" s="7" t="str">
        <f>IFERROR(LEFT('[1]Raw Data'!J431,FIND(" ",'[1]Raw Data'!J431)-1)," ")</f>
        <v>2nd</v>
      </c>
      <c r="G294" s="9">
        <f>IF('[1]Raw Data'!G431="","",'[1]Raw Data'!G431)</f>
        <v>43423</v>
      </c>
      <c r="H294" s="10">
        <f>IF('[1]Raw Data'!N431="","",'[1]Raw Data'!N431)</f>
        <v>43486</v>
      </c>
      <c r="I294" s="7" t="str">
        <f>IFERROR(LEFT('[1]Raw Data'!E431,FIND("*",SUBSTITUTE('[1]Raw Data'!E431," ","*",LEN('[1]Raw Data'!E431)-LEN(SUBSTITUTE('[1]Raw Data'!E431," ",""))))-1)," ")</f>
        <v>Mary Bowman</v>
      </c>
      <c r="J294" s="11" t="str">
        <f>IFERROR(LEFT('[1]Raw Data'!L431,4)," ")</f>
        <v>2525</v>
      </c>
    </row>
    <row r="295" spans="1:10" x14ac:dyDescent="0.25">
      <c r="A295" s="6" t="str">
        <f>IF('[1]Raw Data'!A448="","",'[1]Raw Data'!A448)</f>
        <v>212766311</v>
      </c>
      <c r="B295" s="7" t="str">
        <f>IF('[1]Raw Data'!K448="","",'[1]Raw Data'!K448)</f>
        <v>90252</v>
      </c>
      <c r="C295" s="8" t="str">
        <f>IFERROR(LEFT('[1]Raw Data'!B448,FIND(" ",'[1]Raw Data'!B448)-1)," ")</f>
        <v>Terry</v>
      </c>
      <c r="D295" s="8" t="str">
        <f>IFERROR(RIGHT('[1]Raw Data'!B448,LEN('[1]Raw Data'!B448)-FIND(" ",'[1]Raw Data'!B448,1))," ")</f>
        <v>Weldishofer</v>
      </c>
      <c r="E295" s="8" t="str">
        <f>IFERROR(RIGHT('[1]Raw Data'!C448,LEN('[1]Raw Data'!C448)-FIND(" ",'[1]Raw Data'!C448,1))," ")</f>
        <v>Machinist</v>
      </c>
      <c r="F295" s="7" t="str">
        <f>IFERROR(LEFT('[1]Raw Data'!J448,FIND(" ",'[1]Raw Data'!J448)-1)," ")</f>
        <v>2nd</v>
      </c>
      <c r="G295" s="9">
        <f>IF('[1]Raw Data'!G448="","",'[1]Raw Data'!G448)</f>
        <v>43619</v>
      </c>
      <c r="H295" s="10">
        <f>IF('[1]Raw Data'!N448="","",'[1]Raw Data'!N448)</f>
        <v>43619</v>
      </c>
      <c r="I295" s="7" t="str">
        <f>IFERROR(LEFT('[1]Raw Data'!E448,FIND("*",SUBSTITUTE('[1]Raw Data'!E448," ","*",LEN('[1]Raw Data'!E448)-LEN(SUBSTITUTE('[1]Raw Data'!E448," ",""))))-1)," ")</f>
        <v>Mary Bowman</v>
      </c>
      <c r="J295" s="11" t="str">
        <f>IFERROR(LEFT('[1]Raw Data'!L448,4)," ")</f>
        <v>2525</v>
      </c>
    </row>
    <row r="296" spans="1:10" x14ac:dyDescent="0.25">
      <c r="A296" s="6" t="str">
        <f>IF('[1]Raw Data'!A435="","",'[1]Raw Data'!A435)</f>
        <v>212744699</v>
      </c>
      <c r="B296" s="7" t="str">
        <f>IF('[1]Raw Data'!K435="","",'[1]Raw Data'!K435)</f>
        <v>89808</v>
      </c>
      <c r="C296" s="8" t="str">
        <f>IFERROR(LEFT('[1]Raw Data'!B435,FIND(" ",'[1]Raw Data'!B435)-1)," ")</f>
        <v>Zachary</v>
      </c>
      <c r="D296" s="8" t="str">
        <f>IFERROR(RIGHT('[1]Raw Data'!B435,LEN('[1]Raw Data'!B435)-FIND(" ",'[1]Raw Data'!B435,1))," ")</f>
        <v>Schaible</v>
      </c>
      <c r="E296" s="8" t="str">
        <f>IFERROR(RIGHT('[1]Raw Data'!C435,LEN('[1]Raw Data'!C435)-FIND(" ",'[1]Raw Data'!C435,1))," ")</f>
        <v>Machinist</v>
      </c>
      <c r="F296" s="7" t="str">
        <f>IFERROR(LEFT('[1]Raw Data'!J435,FIND(" ",'[1]Raw Data'!J435)-1)," ")</f>
        <v>1st</v>
      </c>
      <c r="G296" s="9">
        <f>IF('[1]Raw Data'!G435="","",'[1]Raw Data'!G435)</f>
        <v>43493</v>
      </c>
      <c r="H296" s="10">
        <f>IF('[1]Raw Data'!N435="","",'[1]Raw Data'!N435)</f>
        <v>43640</v>
      </c>
      <c r="I296" s="7" t="str">
        <f>IFERROR(LEFT('[1]Raw Data'!E435,FIND("*",SUBSTITUTE('[1]Raw Data'!E435," ","*",LEN('[1]Raw Data'!E435)-LEN(SUBSTITUTE('[1]Raw Data'!E435," ",""))))-1)," ")</f>
        <v>Chris Ackerson</v>
      </c>
      <c r="J296" s="11" t="str">
        <f>IFERROR(LEFT('[1]Raw Data'!L435,4)," ")</f>
        <v>2525</v>
      </c>
    </row>
    <row r="297" spans="1:10" x14ac:dyDescent="0.25">
      <c r="A297" s="6" t="str">
        <f>IF('[1]Raw Data'!A471="","",'[1]Raw Data'!A471)</f>
        <v>212790722</v>
      </c>
      <c r="B297" s="7" t="str">
        <f>IF('[1]Raw Data'!K471="","",'[1]Raw Data'!K471)</f>
        <v>90886</v>
      </c>
      <c r="C297" s="8" t="str">
        <f>IFERROR(LEFT('[1]Raw Data'!B471,FIND(" ",'[1]Raw Data'!B471)-1)," ")</f>
        <v>Chris</v>
      </c>
      <c r="D297" s="8" t="str">
        <f>IFERROR(RIGHT('[1]Raw Data'!B471,LEN('[1]Raw Data'!B471)-FIND(" ",'[1]Raw Data'!B471,1))," ")</f>
        <v>Rolls</v>
      </c>
      <c r="E297" s="8" t="str">
        <f>IFERROR(RIGHT('[1]Raw Data'!C471,LEN('[1]Raw Data'!C471)-FIND(" ",'[1]Raw Data'!C471,1))," ")</f>
        <v>Machinist</v>
      </c>
      <c r="F297" s="7" t="str">
        <f>IFERROR(LEFT('[1]Raw Data'!J471,FIND(" ",'[1]Raw Data'!J471)-1)," ")</f>
        <v>2nd</v>
      </c>
      <c r="G297" s="9">
        <f>IF('[1]Raw Data'!G471="","",'[1]Raw Data'!G471)</f>
        <v>43801</v>
      </c>
      <c r="H297" s="10">
        <f>IF('[1]Raw Data'!N471="","",'[1]Raw Data'!N471)</f>
        <v>43801</v>
      </c>
      <c r="I297" s="7" t="str">
        <f>IFERROR(LEFT('[1]Raw Data'!E471,FIND("*",SUBSTITUTE('[1]Raw Data'!E471," ","*",LEN('[1]Raw Data'!E471)-LEN(SUBSTITUTE('[1]Raw Data'!E471," ",""))))-1)," ")</f>
        <v>Chris Ackerson</v>
      </c>
      <c r="J297" s="11" t="str">
        <f>IFERROR(LEFT('[1]Raw Data'!L471,4)," ")</f>
        <v>2525</v>
      </c>
    </row>
    <row r="298" spans="1:10" x14ac:dyDescent="0.25">
      <c r="A298" s="6" t="str">
        <f>IF('[1]Raw Data'!A437="","",'[1]Raw Data'!A437)</f>
        <v>212747712</v>
      </c>
      <c r="B298" s="7" t="str">
        <f>IF('[1]Raw Data'!K437="","",'[1]Raw Data'!K437)</f>
        <v>89884</v>
      </c>
      <c r="C298" s="8" t="str">
        <f>IFERROR(LEFT('[1]Raw Data'!B437,FIND(" ",'[1]Raw Data'!B437)-1)," ")</f>
        <v>Terry</v>
      </c>
      <c r="D298" s="8" t="str">
        <f>IFERROR(RIGHT('[1]Raw Data'!B437,LEN('[1]Raw Data'!B437)-FIND(" ",'[1]Raw Data'!B437,1))," ")</f>
        <v>Elliott</v>
      </c>
      <c r="E298" s="8" t="str">
        <f>IFERROR(RIGHT('[1]Raw Data'!C437,LEN('[1]Raw Data'!C437)-FIND(" ",'[1]Raw Data'!C437,1))," ")</f>
        <v>Machinist</v>
      </c>
      <c r="F298" s="7" t="str">
        <f>IFERROR(LEFT('[1]Raw Data'!J437,FIND(" ",'[1]Raw Data'!J437)-1)," ")</f>
        <v>1st</v>
      </c>
      <c r="G298" s="9">
        <f>IF('[1]Raw Data'!G437="","",'[1]Raw Data'!G437)</f>
        <v>43514</v>
      </c>
      <c r="H298" s="10">
        <f>IF('[1]Raw Data'!N437="","",'[1]Raw Data'!N437)</f>
        <v>43871</v>
      </c>
      <c r="I298" s="7" t="str">
        <f>IFERROR(LEFT('[1]Raw Data'!E437,FIND("*",SUBSTITUTE('[1]Raw Data'!E437," ","*",LEN('[1]Raw Data'!E437)-LEN(SUBSTITUTE('[1]Raw Data'!E437," ",""))))-1)," ")</f>
        <v>Chris Ackerson</v>
      </c>
      <c r="J298" s="11" t="str">
        <f>IFERROR(LEFT('[1]Raw Data'!L437,4)," ")</f>
        <v>2525</v>
      </c>
    </row>
    <row r="299" spans="1:10" x14ac:dyDescent="0.25">
      <c r="A299" s="6" t="str">
        <f>IF('[1]Raw Data'!A430="","",'[1]Raw Data'!A430)</f>
        <v>212733847</v>
      </c>
      <c r="B299" s="7" t="str">
        <f>IF('[1]Raw Data'!K430="","",'[1]Raw Data'!K430)</f>
        <v>89530</v>
      </c>
      <c r="C299" s="8" t="str">
        <f>IFERROR(LEFT('[1]Raw Data'!B430,FIND(" ",'[1]Raw Data'!B430)-1)," ")</f>
        <v>Michael</v>
      </c>
      <c r="D299" s="8" t="str">
        <f>IFERROR(RIGHT('[1]Raw Data'!B430,LEN('[1]Raw Data'!B430)-FIND(" ",'[1]Raw Data'!B430,1))," ")</f>
        <v>Elsen</v>
      </c>
      <c r="E299" s="8" t="str">
        <f>IFERROR(RIGHT('[1]Raw Data'!C430,LEN('[1]Raw Data'!C430)-FIND(" ",'[1]Raw Data'!C430,1))," ")</f>
        <v>Machinist</v>
      </c>
      <c r="F299" s="7" t="str">
        <f>IFERROR(LEFT('[1]Raw Data'!J430,FIND(" ",'[1]Raw Data'!J430)-1)," ")</f>
        <v>1st</v>
      </c>
      <c r="G299" s="9">
        <f>IF('[1]Raw Data'!G430="","",'[1]Raw Data'!G430)</f>
        <v>43423</v>
      </c>
      <c r="H299" s="10">
        <f>IF('[1]Raw Data'!N430="","",'[1]Raw Data'!N430)</f>
        <v>43913</v>
      </c>
      <c r="I299" s="7" t="str">
        <f>IFERROR(LEFT('[1]Raw Data'!E430,FIND("*",SUBSTITUTE('[1]Raw Data'!E430," ","*",LEN('[1]Raw Data'!E430)-LEN(SUBSTITUTE('[1]Raw Data'!E430," ",""))))-1)," ")</f>
        <v>Chris Ackerson</v>
      </c>
      <c r="J299" s="11" t="str">
        <f>IFERROR(LEFT('[1]Raw Data'!L430,4)," ")</f>
        <v>2525</v>
      </c>
    </row>
    <row r="300" spans="1:10" x14ac:dyDescent="0.25">
      <c r="A300" s="6" t="str">
        <f>IF('[1]Raw Data'!A489="","",'[1]Raw Data'!A489)</f>
        <v>223071229</v>
      </c>
      <c r="B300" s="7" t="str">
        <f>IF('[1]Raw Data'!K489="","",'[1]Raw Data'!K489)</f>
        <v>92177</v>
      </c>
      <c r="C300" s="8" t="str">
        <f>IFERROR(LEFT('[1]Raw Data'!B489,FIND(" ",'[1]Raw Data'!B489)-1)," ")</f>
        <v>Brendan</v>
      </c>
      <c r="D300" s="8" t="str">
        <f>IFERROR(RIGHT('[1]Raw Data'!B489,LEN('[1]Raw Data'!B489)-FIND(" ",'[1]Raw Data'!B489,1))," ")</f>
        <v>Craycraft</v>
      </c>
      <c r="E300" s="8" t="str">
        <f>IFERROR(RIGHT('[1]Raw Data'!C489,LEN('[1]Raw Data'!C489)-FIND(" ",'[1]Raw Data'!C489,1))," ")</f>
        <v>Machinist</v>
      </c>
      <c r="F300" s="7" t="str">
        <f>IFERROR(LEFT('[1]Raw Data'!J489,FIND(" ",'[1]Raw Data'!J489)-1)," ")</f>
        <v>2nd</v>
      </c>
      <c r="G300" s="9">
        <f>IF('[1]Raw Data'!G489="","",'[1]Raw Data'!G489)</f>
        <v>44704</v>
      </c>
      <c r="H300" s="10">
        <f>IF('[1]Raw Data'!N489="","",'[1]Raw Data'!N489)</f>
        <v>44704</v>
      </c>
      <c r="I300" s="7" t="str">
        <f>IFERROR(LEFT('[1]Raw Data'!E489,FIND("*",SUBSTITUTE('[1]Raw Data'!E489," ","*",LEN('[1]Raw Data'!E489)-LEN(SUBSTITUTE('[1]Raw Data'!E489," ",""))))-1)," ")</f>
        <v>Chris Ackerson</v>
      </c>
      <c r="J300" s="11" t="str">
        <f>IFERROR(LEFT('[1]Raw Data'!L489,4)," ")</f>
        <v>2525</v>
      </c>
    </row>
    <row r="301" spans="1:10" x14ac:dyDescent="0.25">
      <c r="A301" s="6" t="str">
        <f>IF('[1]Raw Data'!A488="","",'[1]Raw Data'!A488)</f>
        <v>223069944</v>
      </c>
      <c r="B301" s="7" t="str">
        <f>IF('[1]Raw Data'!K488="","",'[1]Raw Data'!K488)</f>
        <v>92178</v>
      </c>
      <c r="C301" s="8" t="str">
        <f>IFERROR(LEFT('[1]Raw Data'!B488,FIND(" ",'[1]Raw Data'!B488)-1)," ")</f>
        <v>Colton</v>
      </c>
      <c r="D301" s="8" t="str">
        <f>IFERROR(RIGHT('[1]Raw Data'!B488,LEN('[1]Raw Data'!B488)-FIND(" ",'[1]Raw Data'!B488,1))," ")</f>
        <v>Payne</v>
      </c>
      <c r="E301" s="8" t="str">
        <f>IFERROR(RIGHT('[1]Raw Data'!C488,LEN('[1]Raw Data'!C488)-FIND(" ",'[1]Raw Data'!C488,1))," ")</f>
        <v>Machinist</v>
      </c>
      <c r="F301" s="7" t="str">
        <f>IFERROR(LEFT('[1]Raw Data'!J488,FIND(" ",'[1]Raw Data'!J488)-1)," ")</f>
        <v>2nd</v>
      </c>
      <c r="G301" s="9">
        <f>IF('[1]Raw Data'!G488="","",'[1]Raw Data'!G488)</f>
        <v>44704</v>
      </c>
      <c r="H301" s="10">
        <f>IF('[1]Raw Data'!N488="","",'[1]Raw Data'!N488)</f>
        <v>44704</v>
      </c>
      <c r="I301" s="7" t="str">
        <f>IFERROR(LEFT('[1]Raw Data'!E488,FIND("*",SUBSTITUTE('[1]Raw Data'!E488," ","*",LEN('[1]Raw Data'!E488)-LEN(SUBSTITUTE('[1]Raw Data'!E488," ",""))))-1)," ")</f>
        <v>Chris Ackerson</v>
      </c>
      <c r="J301" s="11" t="str">
        <f>IFERROR(LEFT('[1]Raw Data'!L488,4)," ")</f>
        <v>2525</v>
      </c>
    </row>
    <row r="302" spans="1:10" x14ac:dyDescent="0.25">
      <c r="A302" s="6" t="str">
        <f>IF('[1]Raw Data'!A490="","",'[1]Raw Data'!A490)</f>
        <v>223073113</v>
      </c>
      <c r="B302" s="7" t="str">
        <f>IF('[1]Raw Data'!K490="","",'[1]Raw Data'!K490)</f>
        <v>92280</v>
      </c>
      <c r="C302" s="8" t="str">
        <f>IFERROR(LEFT('[1]Raw Data'!B490,FIND(" ",'[1]Raw Data'!B490)-1)," ")</f>
        <v>Daniel</v>
      </c>
      <c r="D302" s="8" t="str">
        <f>IFERROR(RIGHT('[1]Raw Data'!B490,LEN('[1]Raw Data'!B490)-FIND(" ",'[1]Raw Data'!B490,1))," ")</f>
        <v>Fleek</v>
      </c>
      <c r="E302" s="8" t="str">
        <f>IFERROR(RIGHT('[1]Raw Data'!C490,LEN('[1]Raw Data'!C490)-FIND(" ",'[1]Raw Data'!C490,1))," ")</f>
        <v>Machinist</v>
      </c>
      <c r="F302" s="7" t="str">
        <f>IFERROR(LEFT('[1]Raw Data'!J490,FIND(" ",'[1]Raw Data'!J490)-1)," ")</f>
        <v>1st</v>
      </c>
      <c r="G302" s="9">
        <f>IF('[1]Raw Data'!G490="","",'[1]Raw Data'!G490)</f>
        <v>44725</v>
      </c>
      <c r="H302" s="10">
        <f>IF('[1]Raw Data'!N490="","",'[1]Raw Data'!N490)</f>
        <v>44725</v>
      </c>
      <c r="I302" s="7" t="str">
        <f>IFERROR(LEFT('[1]Raw Data'!E490,FIND("*",SUBSTITUTE('[1]Raw Data'!E490," ","*",LEN('[1]Raw Data'!E490)-LEN(SUBSTITUTE('[1]Raw Data'!E490," ",""))))-1)," ")</f>
        <v>Chris Ackerson</v>
      </c>
      <c r="J302" s="11" t="str">
        <f>IFERROR(LEFT('[1]Raw Data'!L490,4)," ")</f>
        <v>2525</v>
      </c>
    </row>
    <row r="303" spans="1:10" x14ac:dyDescent="0.25">
      <c r="A303" s="6" t="str">
        <f>IF('[1]Raw Data'!A30="","",'[1]Raw Data'!A30)</f>
        <v>210014713</v>
      </c>
      <c r="B303" s="7" t="str">
        <f>IF('[1]Raw Data'!K30="","",'[1]Raw Data'!K30)</f>
        <v>57105</v>
      </c>
      <c r="C303" s="8" t="str">
        <f>IFERROR(LEFT('[1]Raw Data'!B30,FIND(" ",'[1]Raw Data'!B30)-1)," ")</f>
        <v>Darrell</v>
      </c>
      <c r="D303" s="8" t="str">
        <f>IFERROR(RIGHT('[1]Raw Data'!B30,LEN('[1]Raw Data'!B30)-FIND(" ",'[1]Raw Data'!B30,1))," ")</f>
        <v>Alexander</v>
      </c>
      <c r="E303" s="8" t="str">
        <f>IFERROR(RIGHT('[1]Raw Data'!C30,LEN('[1]Raw Data'!C30)-FIND(" ",'[1]Raw Data'!C30,1))," ")</f>
        <v>Mechanical Maintenance</v>
      </c>
      <c r="F303" s="7" t="str">
        <f>IFERROR(LEFT('[1]Raw Data'!J30,FIND(" ",'[1]Raw Data'!J30)-1)," ")</f>
        <v>3rd</v>
      </c>
      <c r="G303" s="9">
        <f>IF('[1]Raw Data'!G30="","",'[1]Raw Data'!G30)</f>
        <v>29454</v>
      </c>
      <c r="H303" s="10">
        <f>IF('[1]Raw Data'!N30="","",'[1]Raw Data'!N30)</f>
        <v>29402</v>
      </c>
      <c r="I303" s="7" t="str">
        <f>IFERROR(LEFT('[1]Raw Data'!E30,FIND("*",SUBSTITUTE('[1]Raw Data'!E30," ","*",LEN('[1]Raw Data'!E30)-LEN(SUBSTITUTE('[1]Raw Data'!E30," ",""))))-1)," ")</f>
        <v>Darrell Marcum</v>
      </c>
      <c r="J303" s="11" t="str">
        <f>IFERROR(LEFT('[1]Raw Data'!L30,4)," ")</f>
        <v>2070</v>
      </c>
    </row>
    <row r="304" spans="1:10" x14ac:dyDescent="0.25">
      <c r="A304" s="6" t="str">
        <f>IF('[1]Raw Data'!A11="","",'[1]Raw Data'!A11)</f>
        <v>210010695</v>
      </c>
      <c r="B304" s="7" t="str">
        <f>IF('[1]Raw Data'!K11="","",'[1]Raw Data'!K11)</f>
        <v>61930</v>
      </c>
      <c r="C304" s="8" t="str">
        <f>IFERROR(LEFT('[1]Raw Data'!B11,FIND(" ",'[1]Raw Data'!B11)-1)," ")</f>
        <v>Barry</v>
      </c>
      <c r="D304" s="8" t="str">
        <f>IFERROR(RIGHT('[1]Raw Data'!B11,LEN('[1]Raw Data'!B11)-FIND(" ",'[1]Raw Data'!B11,1))," ")</f>
        <v>Day</v>
      </c>
      <c r="E304" s="8" t="str">
        <f>IFERROR(RIGHT('[1]Raw Data'!C11,LEN('[1]Raw Data'!C11)-FIND(" ",'[1]Raw Data'!C11,1))," ")</f>
        <v>Mechanical Maintenance</v>
      </c>
      <c r="F304" s="7" t="str">
        <f>IFERROR(LEFT('[1]Raw Data'!J11,FIND(" ",'[1]Raw Data'!J11)-1)," ")</f>
        <v>1st</v>
      </c>
      <c r="G304" s="9">
        <f>IF('[1]Raw Data'!G11="","",'[1]Raw Data'!G11)</f>
        <v>31344</v>
      </c>
      <c r="H304" s="10">
        <f>IF('[1]Raw Data'!N11="","",'[1]Raw Data'!N11)</f>
        <v>31134</v>
      </c>
      <c r="I304" s="7" t="str">
        <f>IFERROR(LEFT('[1]Raw Data'!E11,FIND("*",SUBSTITUTE('[1]Raw Data'!E11," ","*",LEN('[1]Raw Data'!E11)-LEN(SUBSTITUTE('[1]Raw Data'!E11," ",""))))-1)," ")</f>
        <v>David Woodward</v>
      </c>
      <c r="J304" s="11" t="str">
        <f>IFERROR(LEFT('[1]Raw Data'!L11,4)," ")</f>
        <v>9960</v>
      </c>
    </row>
    <row r="305" spans="1:10" x14ac:dyDescent="0.25">
      <c r="A305" s="6" t="str">
        <f>IF('[1]Raw Data'!A47="","",'[1]Raw Data'!A47)</f>
        <v>210025267</v>
      </c>
      <c r="B305" s="7" t="str">
        <f>IF('[1]Raw Data'!K47="","",'[1]Raw Data'!K47)</f>
        <v>62830</v>
      </c>
      <c r="C305" s="8" t="str">
        <f>IFERROR(LEFT('[1]Raw Data'!B47,FIND(" ",'[1]Raw Data'!B47)-1)," ")</f>
        <v>James</v>
      </c>
      <c r="D305" s="8" t="str">
        <f>IFERROR(RIGHT('[1]Raw Data'!B47,LEN('[1]Raw Data'!B47)-FIND(" ",'[1]Raw Data'!B47,1))," ")</f>
        <v>Davidson</v>
      </c>
      <c r="E305" s="8" t="str">
        <f>IFERROR(RIGHT('[1]Raw Data'!C47,LEN('[1]Raw Data'!C47)-FIND(" ",'[1]Raw Data'!C47,1))," ")</f>
        <v>Mechanical Maintenance</v>
      </c>
      <c r="F305" s="7" t="str">
        <f>IFERROR(LEFT('[1]Raw Data'!J47,FIND(" ",'[1]Raw Data'!J47)-1)," ")</f>
        <v>1st</v>
      </c>
      <c r="G305" s="9">
        <f>IF('[1]Raw Data'!G47="","",'[1]Raw Data'!G47)</f>
        <v>31274</v>
      </c>
      <c r="H305" s="10">
        <f>IF('[1]Raw Data'!N47="","",'[1]Raw Data'!N47)</f>
        <v>31313</v>
      </c>
      <c r="I305" s="7" t="str">
        <f>IFERROR(LEFT('[1]Raw Data'!E47,FIND("*",SUBSTITUTE('[1]Raw Data'!E47," ","*",LEN('[1]Raw Data'!E47)-LEN(SUBSTITUTE('[1]Raw Data'!E47," ",""))))-1)," ")</f>
        <v>Herman Barlow</v>
      </c>
      <c r="J305" s="11" t="str">
        <f>IFERROR(LEFT('[1]Raw Data'!L47,4)," ")</f>
        <v>2719</v>
      </c>
    </row>
    <row r="306" spans="1:10" x14ac:dyDescent="0.25">
      <c r="A306" s="6" t="str">
        <f>IF('[1]Raw Data'!A23="","",'[1]Raw Data'!A23)</f>
        <v>210013624</v>
      </c>
      <c r="B306" s="7" t="str">
        <f>IF('[1]Raw Data'!K23="","",'[1]Raw Data'!K23)</f>
        <v>64872</v>
      </c>
      <c r="C306" s="8" t="str">
        <f>IFERROR(LEFT('[1]Raw Data'!B23,FIND(" ",'[1]Raw Data'!B23)-1)," ")</f>
        <v>Marty</v>
      </c>
      <c r="D306" s="8" t="str">
        <f>IFERROR(RIGHT('[1]Raw Data'!B23,LEN('[1]Raw Data'!B23)-FIND(" ",'[1]Raw Data'!B23,1))," ")</f>
        <v>Bowling</v>
      </c>
      <c r="E306" s="8" t="str">
        <f>IFERROR(RIGHT('[1]Raw Data'!C23,LEN('[1]Raw Data'!C23)-FIND(" ",'[1]Raw Data'!C23,1))," ")</f>
        <v>Mechanical Maintenance</v>
      </c>
      <c r="F306" s="7" t="str">
        <f>IFERROR(LEFT('[1]Raw Data'!J23,FIND(" ",'[1]Raw Data'!J23)-1)," ")</f>
        <v>1st</v>
      </c>
      <c r="G306" s="9">
        <f>IF('[1]Raw Data'!G23="","",'[1]Raw Data'!G23)</f>
        <v>31860</v>
      </c>
      <c r="H306" s="10">
        <f>IF('[1]Raw Data'!N23="","",'[1]Raw Data'!N23)</f>
        <v>31490</v>
      </c>
      <c r="I306" s="7" t="str">
        <f>IFERROR(LEFT('[1]Raw Data'!E23,FIND("*",SUBSTITUTE('[1]Raw Data'!E23," ","*",LEN('[1]Raw Data'!E23)-LEN(SUBSTITUTE('[1]Raw Data'!E23," ",""))))-1)," ")</f>
        <v>KRISTOPHER BACK</v>
      </c>
      <c r="J306" s="11" t="str">
        <f>IFERROR(LEFT('[1]Raw Data'!L23,4)," ")</f>
        <v>2930</v>
      </c>
    </row>
    <row r="307" spans="1:10" x14ac:dyDescent="0.25">
      <c r="A307" s="6" t="str">
        <f>IF('[1]Raw Data'!A42="","",'[1]Raw Data'!A42)</f>
        <v>210019390</v>
      </c>
      <c r="B307" s="7" t="str">
        <f>IF('[1]Raw Data'!K42="","",'[1]Raw Data'!K42)</f>
        <v>65094</v>
      </c>
      <c r="C307" s="8" t="str">
        <f>IFERROR(LEFT('[1]Raw Data'!B42,FIND(" ",'[1]Raw Data'!B42)-1)," ")</f>
        <v>Ricky</v>
      </c>
      <c r="D307" s="8" t="str">
        <f>IFERROR(RIGHT('[1]Raw Data'!B42,LEN('[1]Raw Data'!B42)-FIND(" ",'[1]Raw Data'!B42,1))," ")</f>
        <v>Beers</v>
      </c>
      <c r="E307" s="8" t="str">
        <f>IFERROR(RIGHT('[1]Raw Data'!C42,LEN('[1]Raw Data'!C42)-FIND(" ",'[1]Raw Data'!C42,1))," ")</f>
        <v>Mechanical Maintenance</v>
      </c>
      <c r="F307" s="7" t="str">
        <f>IFERROR(LEFT('[1]Raw Data'!J42,FIND(" ",'[1]Raw Data'!J42)-1)," ")</f>
        <v>1st</v>
      </c>
      <c r="G307" s="9">
        <f>IF('[1]Raw Data'!G42="","",'[1]Raw Data'!G42)</f>
        <v>31789</v>
      </c>
      <c r="H307" s="10">
        <f>IF('[1]Raw Data'!N42="","",'[1]Raw Data'!N42)</f>
        <v>31530</v>
      </c>
      <c r="I307" s="7" t="str">
        <f>IFERROR(LEFT('[1]Raw Data'!E42,FIND("*",SUBSTITUTE('[1]Raw Data'!E42," ","*",LEN('[1]Raw Data'!E42)-LEN(SUBSTITUTE('[1]Raw Data'!E42," ",""))))-1)," ")</f>
        <v>Matt Hargett</v>
      </c>
      <c r="J307" s="11" t="str">
        <f>IFERROR(LEFT('[1]Raw Data'!L42,4)," ")</f>
        <v>2720</v>
      </c>
    </row>
    <row r="308" spans="1:10" x14ac:dyDescent="0.25">
      <c r="A308" s="6" t="str">
        <f>IF('[1]Raw Data'!A43="","",'[1]Raw Data'!A43)</f>
        <v>210019939</v>
      </c>
      <c r="B308" s="7" t="str">
        <f>IF('[1]Raw Data'!K43="","",'[1]Raw Data'!K43)</f>
        <v>65366</v>
      </c>
      <c r="C308" s="8" t="str">
        <f>IFERROR(LEFT('[1]Raw Data'!B43,FIND(" ",'[1]Raw Data'!B43)-1)," ")</f>
        <v>Court</v>
      </c>
      <c r="D308" s="8" t="str">
        <f>IFERROR(RIGHT('[1]Raw Data'!B43,LEN('[1]Raw Data'!B43)-FIND(" ",'[1]Raw Data'!B43,1))," ")</f>
        <v>Lillard</v>
      </c>
      <c r="E308" s="8" t="str">
        <f>IFERROR(RIGHT('[1]Raw Data'!C43,LEN('[1]Raw Data'!C43)-FIND(" ",'[1]Raw Data'!C43,1))," ")</f>
        <v>Mechanical Maintenance</v>
      </c>
      <c r="F308" s="7" t="str">
        <f>IFERROR(LEFT('[1]Raw Data'!J43,FIND(" ",'[1]Raw Data'!J43)-1)," ")</f>
        <v>1st</v>
      </c>
      <c r="G308" s="9">
        <f>IF('[1]Raw Data'!G43="","",'[1]Raw Data'!G43)</f>
        <v>32380</v>
      </c>
      <c r="H308" s="10">
        <f>IF('[1]Raw Data'!N43="","",'[1]Raw Data'!N43)</f>
        <v>31559</v>
      </c>
      <c r="I308" s="7" t="str">
        <f>IFERROR(LEFT('[1]Raw Data'!E43,FIND("*",SUBSTITUTE('[1]Raw Data'!E43," ","*",LEN('[1]Raw Data'!E43)-LEN(SUBSTITUTE('[1]Raw Data'!E43," ",""))))-1)," ")</f>
        <v>James Trent</v>
      </c>
      <c r="J308" s="11" t="str">
        <f>IFERROR(LEFT('[1]Raw Data'!L43,4)," ")</f>
        <v>9944</v>
      </c>
    </row>
    <row r="309" spans="1:10" x14ac:dyDescent="0.25">
      <c r="A309" s="6" t="str">
        <f>IF('[1]Raw Data'!A48="","",'[1]Raw Data'!A48)</f>
        <v>210032781</v>
      </c>
      <c r="B309" s="7" t="str">
        <f>IF('[1]Raw Data'!K48="","",'[1]Raw Data'!K48)</f>
        <v>63230</v>
      </c>
      <c r="C309" s="8" t="str">
        <f>IFERROR(LEFT('[1]Raw Data'!B48,FIND(" ",'[1]Raw Data'!B48)-1)," ")</f>
        <v>Norman</v>
      </c>
      <c r="D309" s="8" t="str">
        <f>IFERROR(RIGHT('[1]Raw Data'!B48,LEN('[1]Raw Data'!B48)-FIND(" ",'[1]Raw Data'!B48,1))," ")</f>
        <v>Laker</v>
      </c>
      <c r="E309" s="8" t="str">
        <f>IFERROR(RIGHT('[1]Raw Data'!C48,LEN('[1]Raw Data'!C48)-FIND(" ",'[1]Raw Data'!C48,1))," ")</f>
        <v>Mechanical Maintenance</v>
      </c>
      <c r="F309" s="7" t="str">
        <f>IFERROR(LEFT('[1]Raw Data'!J48,FIND(" ",'[1]Raw Data'!J48)-1)," ")</f>
        <v>1st</v>
      </c>
      <c r="G309" s="9">
        <f>IF('[1]Raw Data'!G48="","",'[1]Raw Data'!G48)</f>
        <v>33663</v>
      </c>
      <c r="H309" s="10">
        <f>IF('[1]Raw Data'!N48="","",'[1]Raw Data'!N48)</f>
        <v>37074</v>
      </c>
      <c r="I309" s="7" t="str">
        <f>IFERROR(LEFT('[1]Raw Data'!E48,FIND("*",SUBSTITUTE('[1]Raw Data'!E48," ","*",LEN('[1]Raw Data'!E48)-LEN(SUBSTITUTE('[1]Raw Data'!E48," ",""))))-1)," ")</f>
        <v>Matt Hargett</v>
      </c>
      <c r="J309" s="11" t="str">
        <f>IFERROR(LEFT('[1]Raw Data'!L48,4)," ")</f>
        <v>2720</v>
      </c>
    </row>
    <row r="310" spans="1:10" x14ac:dyDescent="0.25">
      <c r="A310" s="6" t="str">
        <f>IF('[1]Raw Data'!A49="","",'[1]Raw Data'!A49)</f>
        <v>210032784</v>
      </c>
      <c r="B310" s="7" t="str">
        <f>IF('[1]Raw Data'!K49="","",'[1]Raw Data'!K49)</f>
        <v>75185</v>
      </c>
      <c r="C310" s="8" t="str">
        <f>IFERROR(LEFT('[1]Raw Data'!B49,FIND(" ",'[1]Raw Data'!B49)-1)," ")</f>
        <v>C</v>
      </c>
      <c r="D310" s="8" t="str">
        <f>IFERROR(RIGHT('[1]Raw Data'!B49,LEN('[1]Raw Data'!B49)-FIND(" ",'[1]Raw Data'!B49,1))," ")</f>
        <v>Carroll</v>
      </c>
      <c r="E310" s="8" t="str">
        <f>IFERROR(RIGHT('[1]Raw Data'!C49,LEN('[1]Raw Data'!C49)-FIND(" ",'[1]Raw Data'!C49,1))," ")</f>
        <v>Mechanical Maintenance</v>
      </c>
      <c r="F310" s="7" t="str">
        <f>IFERROR(LEFT('[1]Raw Data'!J49,FIND(" ",'[1]Raw Data'!J49)-1)," ")</f>
        <v>1st</v>
      </c>
      <c r="G310" s="9">
        <f>IF('[1]Raw Data'!G49="","",'[1]Raw Data'!G49)</f>
        <v>37075</v>
      </c>
      <c r="H310" s="10">
        <f>IF('[1]Raw Data'!N49="","",'[1]Raw Data'!N49)</f>
        <v>37075</v>
      </c>
      <c r="I310" s="7" t="str">
        <f>IFERROR(LEFT('[1]Raw Data'!E49,FIND("*",SUBSTITUTE('[1]Raw Data'!E49," ","*",LEN('[1]Raw Data'!E49)-LEN(SUBSTITUTE('[1]Raw Data'!E49," ",""))))-1)," ")</f>
        <v>James Trent</v>
      </c>
      <c r="J310" s="11" t="str">
        <f>IFERROR(LEFT('[1]Raw Data'!L49,4)," ")</f>
        <v>9944</v>
      </c>
    </row>
    <row r="311" spans="1:10" x14ac:dyDescent="0.25">
      <c r="A311" s="6" t="str">
        <f>IF('[1]Raw Data'!A60="","",'[1]Raw Data'!A60)</f>
        <v>210037622</v>
      </c>
      <c r="B311" s="7" t="str">
        <f>IF('[1]Raw Data'!K60="","",'[1]Raw Data'!K60)</f>
        <v>76287</v>
      </c>
      <c r="C311" s="8" t="str">
        <f>IFERROR(LEFT('[1]Raw Data'!B60,FIND(" ",'[1]Raw Data'!B60)-1)," ")</f>
        <v>Mark</v>
      </c>
      <c r="D311" s="8" t="str">
        <f>IFERROR(RIGHT('[1]Raw Data'!B60,LEN('[1]Raw Data'!B60)-FIND(" ",'[1]Raw Data'!B60,1))," ")</f>
        <v>Fields</v>
      </c>
      <c r="E311" s="8" t="str">
        <f>IFERROR(RIGHT('[1]Raw Data'!C60,LEN('[1]Raw Data'!C60)-FIND(" ",'[1]Raw Data'!C60,1))," ")</f>
        <v>Mechanical Maintenance</v>
      </c>
      <c r="F311" s="7" t="str">
        <f>IFERROR(LEFT('[1]Raw Data'!J60,FIND(" ",'[1]Raw Data'!J60)-1)," ")</f>
        <v>1st</v>
      </c>
      <c r="G311" s="9">
        <f>IF('[1]Raw Data'!G60="","",'[1]Raw Data'!G60)</f>
        <v>38090</v>
      </c>
      <c r="H311" s="10">
        <f>IF('[1]Raw Data'!N60="","",'[1]Raw Data'!N60)</f>
        <v>38090</v>
      </c>
      <c r="I311" s="7" t="str">
        <f>IFERROR(LEFT('[1]Raw Data'!E60,FIND("*",SUBSTITUTE('[1]Raw Data'!E60," ","*",LEN('[1]Raw Data'!E60)-LEN(SUBSTITUTE('[1]Raw Data'!E60," ",""))))-1)," ")</f>
        <v>Herman Barlow</v>
      </c>
      <c r="J311" s="11" t="str">
        <f>IFERROR(LEFT('[1]Raw Data'!L60,4)," ")</f>
        <v>2719</v>
      </c>
    </row>
    <row r="312" spans="1:10" x14ac:dyDescent="0.25">
      <c r="A312" s="6" t="str">
        <f>IF('[1]Raw Data'!A59="","",'[1]Raw Data'!A59)</f>
        <v>210037621</v>
      </c>
      <c r="B312" s="7" t="str">
        <f>IF('[1]Raw Data'!K59="","",'[1]Raw Data'!K59)</f>
        <v>76286</v>
      </c>
      <c r="C312" s="8" t="str">
        <f>IFERROR(LEFT('[1]Raw Data'!B59,FIND(" ",'[1]Raw Data'!B59)-1)," ")</f>
        <v>Richard</v>
      </c>
      <c r="D312" s="8" t="str">
        <f>IFERROR(RIGHT('[1]Raw Data'!B59,LEN('[1]Raw Data'!B59)-FIND(" ",'[1]Raw Data'!B59,1))," ")</f>
        <v>Hall</v>
      </c>
      <c r="E312" s="8" t="str">
        <f>IFERROR(RIGHT('[1]Raw Data'!C59,LEN('[1]Raw Data'!C59)-FIND(" ",'[1]Raw Data'!C59,1))," ")</f>
        <v>Mechanical Maintenance</v>
      </c>
      <c r="F312" s="7" t="str">
        <f>IFERROR(LEFT('[1]Raw Data'!J59,FIND(" ",'[1]Raw Data'!J59)-1)," ")</f>
        <v>2nd</v>
      </c>
      <c r="G312" s="9">
        <f>IF('[1]Raw Data'!G59="","",'[1]Raw Data'!G59)</f>
        <v>38090</v>
      </c>
      <c r="H312" s="10">
        <f>IF('[1]Raw Data'!N59="","",'[1]Raw Data'!N59)</f>
        <v>38090</v>
      </c>
      <c r="I312" s="7" t="str">
        <f>IFERROR(LEFT('[1]Raw Data'!E59,FIND("*",SUBSTITUTE('[1]Raw Data'!E59," ","*",LEN('[1]Raw Data'!E59)-LEN(SUBSTITUTE('[1]Raw Data'!E59," ",""))))-1)," ")</f>
        <v>Darrell Marcum</v>
      </c>
      <c r="J312" s="11" t="str">
        <f>IFERROR(LEFT('[1]Raw Data'!L59,4)," ")</f>
        <v>2070</v>
      </c>
    </row>
    <row r="313" spans="1:10" x14ac:dyDescent="0.25">
      <c r="A313" s="6" t="str">
        <f>IF('[1]Raw Data'!A64="","",'[1]Raw Data'!A64)</f>
        <v>210041505</v>
      </c>
      <c r="B313" s="7" t="str">
        <f>IF('[1]Raw Data'!K64="","",'[1]Raw Data'!K64)</f>
        <v>77170</v>
      </c>
      <c r="C313" s="8" t="str">
        <f>IFERROR(LEFT('[1]Raw Data'!B64,FIND(" ",'[1]Raw Data'!B64)-1)," ")</f>
        <v>Randall</v>
      </c>
      <c r="D313" s="8" t="str">
        <f>IFERROR(RIGHT('[1]Raw Data'!B64,LEN('[1]Raw Data'!B64)-FIND(" ",'[1]Raw Data'!B64,1))," ")</f>
        <v>Magee</v>
      </c>
      <c r="E313" s="8" t="str">
        <f>IFERROR(RIGHT('[1]Raw Data'!C64,LEN('[1]Raw Data'!C64)-FIND(" ",'[1]Raw Data'!C64,1))," ")</f>
        <v>Mechanical Maintenance</v>
      </c>
      <c r="F313" s="7" t="str">
        <f>IFERROR(LEFT('[1]Raw Data'!J64,FIND(" ",'[1]Raw Data'!J64)-1)," ")</f>
        <v>1st</v>
      </c>
      <c r="G313" s="9">
        <f>IF('[1]Raw Data'!G64="","",'[1]Raw Data'!G64)</f>
        <v>38467</v>
      </c>
      <c r="H313" s="10">
        <f>IF('[1]Raw Data'!N64="","",'[1]Raw Data'!N64)</f>
        <v>38467</v>
      </c>
      <c r="I313" s="7" t="str">
        <f>IFERROR(LEFT('[1]Raw Data'!E64,FIND("*",SUBSTITUTE('[1]Raw Data'!E64," ","*",LEN('[1]Raw Data'!E64)-LEN(SUBSTITUTE('[1]Raw Data'!E64," ",""))))-1)," ")</f>
        <v>James Trent</v>
      </c>
      <c r="J313" s="11" t="str">
        <f>IFERROR(LEFT('[1]Raw Data'!L64,4)," ")</f>
        <v>9944</v>
      </c>
    </row>
    <row r="314" spans="1:10" x14ac:dyDescent="0.25">
      <c r="A314" s="6" t="str">
        <f>IF('[1]Raw Data'!A67="","",'[1]Raw Data'!A67)</f>
        <v>210042422</v>
      </c>
      <c r="B314" s="7" t="str">
        <f>IF('[1]Raw Data'!K67="","",'[1]Raw Data'!K67)</f>
        <v>77404</v>
      </c>
      <c r="C314" s="8" t="str">
        <f>IFERROR(LEFT('[1]Raw Data'!B67,FIND(" ",'[1]Raw Data'!B67)-1)," ")</f>
        <v>Andrew</v>
      </c>
      <c r="D314" s="8" t="str">
        <f>IFERROR(RIGHT('[1]Raw Data'!B67,LEN('[1]Raw Data'!B67)-FIND(" ",'[1]Raw Data'!B67,1))," ")</f>
        <v>Langan</v>
      </c>
      <c r="E314" s="8" t="str">
        <f>IFERROR(RIGHT('[1]Raw Data'!C67,LEN('[1]Raw Data'!C67)-FIND(" ",'[1]Raw Data'!C67,1))," ")</f>
        <v>Mechanical Maintenance</v>
      </c>
      <c r="F314" s="7" t="str">
        <f>IFERROR(LEFT('[1]Raw Data'!J67,FIND(" ",'[1]Raw Data'!J67)-1)," ")</f>
        <v>1st</v>
      </c>
      <c r="G314" s="9">
        <f>IF('[1]Raw Data'!G67="","",'[1]Raw Data'!G67)</f>
        <v>38523</v>
      </c>
      <c r="H314" s="10">
        <f>IF('[1]Raw Data'!N67="","",'[1]Raw Data'!N67)</f>
        <v>38523</v>
      </c>
      <c r="I314" s="7" t="str">
        <f>IFERROR(LEFT('[1]Raw Data'!E67,FIND("*",SUBSTITUTE('[1]Raw Data'!E67," ","*",LEN('[1]Raw Data'!E67)-LEN(SUBSTITUTE('[1]Raw Data'!E67," ",""))))-1)," ")</f>
        <v>James Perdue</v>
      </c>
      <c r="J314" s="11" t="str">
        <f>IFERROR(LEFT('[1]Raw Data'!L67,4)," ")</f>
        <v>4471</v>
      </c>
    </row>
    <row r="315" spans="1:10" x14ac:dyDescent="0.25">
      <c r="A315" s="6" t="str">
        <f>IF('[1]Raw Data'!A76="","",'[1]Raw Data'!A76)</f>
        <v>210042876</v>
      </c>
      <c r="B315" s="7" t="str">
        <f>IF('[1]Raw Data'!K76="","",'[1]Raw Data'!K76)</f>
        <v>77561</v>
      </c>
      <c r="C315" s="8" t="str">
        <f>IFERROR(LEFT('[1]Raw Data'!B76,FIND(" ",'[1]Raw Data'!B76)-1)," ")</f>
        <v>Larry</v>
      </c>
      <c r="D315" s="8" t="str">
        <f>IFERROR(RIGHT('[1]Raw Data'!B76,LEN('[1]Raw Data'!B76)-FIND(" ",'[1]Raw Data'!B76,1))," ")</f>
        <v>Walden</v>
      </c>
      <c r="E315" s="8" t="str">
        <f>IFERROR(RIGHT('[1]Raw Data'!C76,LEN('[1]Raw Data'!C76)-FIND(" ",'[1]Raw Data'!C76,1))," ")</f>
        <v>Mechanical Maintenance</v>
      </c>
      <c r="F315" s="7" t="str">
        <f>IFERROR(LEFT('[1]Raw Data'!J76,FIND(" ",'[1]Raw Data'!J76)-1)," ")</f>
        <v>1st</v>
      </c>
      <c r="G315" s="9">
        <f>IF('[1]Raw Data'!G76="","",'[1]Raw Data'!G76)</f>
        <v>38602</v>
      </c>
      <c r="H315" s="10">
        <f>IF('[1]Raw Data'!N76="","",'[1]Raw Data'!N76)</f>
        <v>38572</v>
      </c>
      <c r="I315" s="7" t="str">
        <f>IFERROR(LEFT('[1]Raw Data'!E76,FIND("*",SUBSTITUTE('[1]Raw Data'!E76," ","*",LEN('[1]Raw Data'!E76)-LEN(SUBSTITUTE('[1]Raw Data'!E76," ",""))))-1)," ")</f>
        <v>KRISTOPHER BACK</v>
      </c>
      <c r="J315" s="11" t="str">
        <f>IFERROR(LEFT('[1]Raw Data'!L76,4)," ")</f>
        <v>2930</v>
      </c>
    </row>
    <row r="316" spans="1:10" x14ac:dyDescent="0.25">
      <c r="A316" s="6" t="str">
        <f>IF('[1]Raw Data'!A79="","",'[1]Raw Data'!A79)</f>
        <v>210043414</v>
      </c>
      <c r="B316" s="7" t="str">
        <f>IF('[1]Raw Data'!K79="","",'[1]Raw Data'!K79)</f>
        <v>77637</v>
      </c>
      <c r="C316" s="8" t="str">
        <f>IFERROR(LEFT('[1]Raw Data'!B79,FIND(" ",'[1]Raw Data'!B79)-1)," ")</f>
        <v>Abraham</v>
      </c>
      <c r="D316" s="8" t="str">
        <f>IFERROR(RIGHT('[1]Raw Data'!B79,LEN('[1]Raw Data'!B79)-FIND(" ",'[1]Raw Data'!B79,1))," ")</f>
        <v>Hall</v>
      </c>
      <c r="E316" s="8" t="str">
        <f>IFERROR(RIGHT('[1]Raw Data'!C79,LEN('[1]Raw Data'!C79)-FIND(" ",'[1]Raw Data'!C79,1))," ")</f>
        <v>Mechanical Maintenance</v>
      </c>
      <c r="F316" s="7" t="str">
        <f>IFERROR(LEFT('[1]Raw Data'!J79,FIND(" ",'[1]Raw Data'!J79)-1)," ")</f>
        <v>2nd</v>
      </c>
      <c r="G316" s="9">
        <f>IF('[1]Raw Data'!G79="","",'[1]Raw Data'!G79)</f>
        <v>38593</v>
      </c>
      <c r="H316" s="10">
        <f>IF('[1]Raw Data'!N79="","",'[1]Raw Data'!N79)</f>
        <v>38593</v>
      </c>
      <c r="I316" s="7" t="str">
        <f>IFERROR(LEFT('[1]Raw Data'!E79,FIND("*",SUBSTITUTE('[1]Raw Data'!E79," ","*",LEN('[1]Raw Data'!E79)-LEN(SUBSTITUTE('[1]Raw Data'!E79," ",""))))-1)," ")</f>
        <v>Herman Barlow</v>
      </c>
      <c r="J316" s="11" t="str">
        <f>IFERROR(LEFT('[1]Raw Data'!L79,4)," ")</f>
        <v>2719</v>
      </c>
    </row>
    <row r="317" spans="1:10" x14ac:dyDescent="0.25">
      <c r="A317" s="6" t="str">
        <f>IF('[1]Raw Data'!A77="","",'[1]Raw Data'!A77)</f>
        <v>210043355</v>
      </c>
      <c r="B317" s="7" t="str">
        <f>IF('[1]Raw Data'!K77="","",'[1]Raw Data'!K77)</f>
        <v>77638</v>
      </c>
      <c r="C317" s="8" t="str">
        <f>IFERROR(LEFT('[1]Raw Data'!B77,FIND(" ",'[1]Raw Data'!B77)-1)," ")</f>
        <v>Richard</v>
      </c>
      <c r="D317" s="8" t="str">
        <f>IFERROR(RIGHT('[1]Raw Data'!B77,LEN('[1]Raw Data'!B77)-FIND(" ",'[1]Raw Data'!B77,1))," ")</f>
        <v>Sauer</v>
      </c>
      <c r="E317" s="8" t="str">
        <f>IFERROR(RIGHT('[1]Raw Data'!C77,LEN('[1]Raw Data'!C77)-FIND(" ",'[1]Raw Data'!C77,1))," ")</f>
        <v>Mechanical Maintenance</v>
      </c>
      <c r="F317" s="7" t="str">
        <f>IFERROR(LEFT('[1]Raw Data'!J77,FIND(" ",'[1]Raw Data'!J77)-1)," ")</f>
        <v>1st</v>
      </c>
      <c r="G317" s="9">
        <f>IF('[1]Raw Data'!G77="","",'[1]Raw Data'!G77)</f>
        <v>38593</v>
      </c>
      <c r="H317" s="10">
        <f>IF('[1]Raw Data'!N77="","",'[1]Raw Data'!N77)</f>
        <v>38593</v>
      </c>
      <c r="I317" s="7" t="str">
        <f>IFERROR(LEFT('[1]Raw Data'!E77,FIND("*",SUBSTITUTE('[1]Raw Data'!E77," ","*",LEN('[1]Raw Data'!E77)-LEN(SUBSTITUTE('[1]Raw Data'!E77," ",""))))-1)," ")</f>
        <v>Matt Hargett</v>
      </c>
      <c r="J317" s="11" t="str">
        <f>IFERROR(LEFT('[1]Raw Data'!L77,4)," ")</f>
        <v>2720</v>
      </c>
    </row>
    <row r="318" spans="1:10" x14ac:dyDescent="0.25">
      <c r="A318" s="6" t="str">
        <f>IF('[1]Raw Data'!A81="","",'[1]Raw Data'!A81)</f>
        <v>210043583</v>
      </c>
      <c r="B318" s="7" t="str">
        <f>IF('[1]Raw Data'!K81="","",'[1]Raw Data'!K81)</f>
        <v>77694</v>
      </c>
      <c r="C318" s="8" t="str">
        <f>IFERROR(LEFT('[1]Raw Data'!B81,FIND(" ",'[1]Raw Data'!B81)-1)," ")</f>
        <v>Randall</v>
      </c>
      <c r="D318" s="8" t="str">
        <f>IFERROR(RIGHT('[1]Raw Data'!B81,LEN('[1]Raw Data'!B81)-FIND(" ",'[1]Raw Data'!B81,1))," ")</f>
        <v>Young</v>
      </c>
      <c r="E318" s="8" t="str">
        <f>IFERROR(RIGHT('[1]Raw Data'!C81,LEN('[1]Raw Data'!C81)-FIND(" ",'[1]Raw Data'!C81,1))," ")</f>
        <v>Mechanical Maintenance</v>
      </c>
      <c r="F318" s="7" t="str">
        <f>IFERROR(LEFT('[1]Raw Data'!J81,FIND(" ",'[1]Raw Data'!J81)-1)," ")</f>
        <v>1st</v>
      </c>
      <c r="G318" s="9">
        <f>IF('[1]Raw Data'!G81="","",'[1]Raw Data'!G81)</f>
        <v>38601</v>
      </c>
      <c r="H318" s="10">
        <f>IF('[1]Raw Data'!N81="","",'[1]Raw Data'!N81)</f>
        <v>38601</v>
      </c>
      <c r="I318" s="7" t="str">
        <f>IFERROR(LEFT('[1]Raw Data'!E81,FIND("*",SUBSTITUTE('[1]Raw Data'!E81," ","*",LEN('[1]Raw Data'!E81)-LEN(SUBSTITUTE('[1]Raw Data'!E81," ",""))))-1)," ")</f>
        <v>James Trent</v>
      </c>
      <c r="J318" s="11" t="str">
        <f>IFERROR(LEFT('[1]Raw Data'!L81,4)," ")</f>
        <v>9944</v>
      </c>
    </row>
    <row r="319" spans="1:10" x14ac:dyDescent="0.25">
      <c r="A319" s="6" t="str">
        <f>IF('[1]Raw Data'!A89="","",'[1]Raw Data'!A89)</f>
        <v>210044769</v>
      </c>
      <c r="B319" s="7" t="str">
        <f>IF('[1]Raw Data'!K89="","",'[1]Raw Data'!K89)</f>
        <v>77908</v>
      </c>
      <c r="C319" s="8" t="str">
        <f>IFERROR(LEFT('[1]Raw Data'!B89,FIND(" ",'[1]Raw Data'!B89)-1)," ")</f>
        <v>Jeff</v>
      </c>
      <c r="D319" s="8" t="str">
        <f>IFERROR(RIGHT('[1]Raw Data'!B89,LEN('[1]Raw Data'!B89)-FIND(" ",'[1]Raw Data'!B89,1))," ")</f>
        <v>Swartz</v>
      </c>
      <c r="E319" s="8" t="str">
        <f>IFERROR(RIGHT('[1]Raw Data'!C89,LEN('[1]Raw Data'!C89)-FIND(" ",'[1]Raw Data'!C89,1))," ")</f>
        <v>Mechanical Maintenance</v>
      </c>
      <c r="F319" s="7" t="str">
        <f>IFERROR(LEFT('[1]Raw Data'!J89,FIND(" ",'[1]Raw Data'!J89)-1)," ")</f>
        <v>1st</v>
      </c>
      <c r="G319" s="9">
        <f>IF('[1]Raw Data'!G89="","",'[1]Raw Data'!G89)</f>
        <v>38719</v>
      </c>
      <c r="H319" s="10">
        <f>IF('[1]Raw Data'!N89="","",'[1]Raw Data'!N89)</f>
        <v>38719</v>
      </c>
      <c r="I319" s="7" t="str">
        <f>IFERROR(LEFT('[1]Raw Data'!E89,FIND("*",SUBSTITUTE('[1]Raw Data'!E89," ","*",LEN('[1]Raw Data'!E89)-LEN(SUBSTITUTE('[1]Raw Data'!E89," ",""))))-1)," ")</f>
        <v>Alex Beck</v>
      </c>
      <c r="J319" s="11" t="str">
        <f>IFERROR(LEFT('[1]Raw Data'!L89,4)," ")</f>
        <v>9955</v>
      </c>
    </row>
    <row r="320" spans="1:10" x14ac:dyDescent="0.25">
      <c r="A320" s="6" t="str">
        <f>IF('[1]Raw Data'!A91="","",'[1]Raw Data'!A91)</f>
        <v>210044816</v>
      </c>
      <c r="B320" s="7" t="str">
        <f>IF('[1]Raw Data'!K91="","",'[1]Raw Data'!K91)</f>
        <v>78047</v>
      </c>
      <c r="C320" s="8" t="str">
        <f>IFERROR(LEFT('[1]Raw Data'!B91,FIND(" ",'[1]Raw Data'!B91)-1)," ")</f>
        <v>Len</v>
      </c>
      <c r="D320" s="8" t="str">
        <f>IFERROR(RIGHT('[1]Raw Data'!B91,LEN('[1]Raw Data'!B91)-FIND(" ",'[1]Raw Data'!B91,1))," ")</f>
        <v>Koch</v>
      </c>
      <c r="E320" s="8" t="str">
        <f>IFERROR(RIGHT('[1]Raw Data'!C91,LEN('[1]Raw Data'!C91)-FIND(" ",'[1]Raw Data'!C91,1))," ")</f>
        <v>Mechanical Maintenance</v>
      </c>
      <c r="F320" s="7" t="str">
        <f>IFERROR(LEFT('[1]Raw Data'!J91,FIND(" ",'[1]Raw Data'!J91)-1)," ")</f>
        <v>2nd</v>
      </c>
      <c r="G320" s="9">
        <f>IF('[1]Raw Data'!G91="","",'[1]Raw Data'!G91)</f>
        <v>37850</v>
      </c>
      <c r="H320" s="10">
        <f>IF('[1]Raw Data'!N91="","",'[1]Raw Data'!N91)</f>
        <v>38740</v>
      </c>
      <c r="I320" s="7" t="str">
        <f>IFERROR(LEFT('[1]Raw Data'!E91,FIND("*",SUBSTITUTE('[1]Raw Data'!E91," ","*",LEN('[1]Raw Data'!E91)-LEN(SUBSTITUTE('[1]Raw Data'!E91," ",""))))-1)," ")</f>
        <v>James Trent</v>
      </c>
      <c r="J320" s="11" t="str">
        <f>IFERROR(LEFT('[1]Raw Data'!L91,4)," ")</f>
        <v>9944</v>
      </c>
    </row>
    <row r="321" spans="1:10" x14ac:dyDescent="0.25">
      <c r="A321" s="6" t="str">
        <f>IF('[1]Raw Data'!A94="","",'[1]Raw Data'!A94)</f>
        <v>210046388</v>
      </c>
      <c r="B321" s="7" t="str">
        <f>IF('[1]Raw Data'!K94="","",'[1]Raw Data'!K94)</f>
        <v>78359</v>
      </c>
      <c r="C321" s="8" t="str">
        <f>IFERROR(LEFT('[1]Raw Data'!B94,FIND(" ",'[1]Raw Data'!B94)-1)," ")</f>
        <v>John</v>
      </c>
      <c r="D321" s="8" t="str">
        <f>IFERROR(RIGHT('[1]Raw Data'!B94,LEN('[1]Raw Data'!B94)-FIND(" ",'[1]Raw Data'!B94,1))," ")</f>
        <v>Swartz</v>
      </c>
      <c r="E321" s="8" t="str">
        <f>IFERROR(RIGHT('[1]Raw Data'!C94,LEN('[1]Raw Data'!C94)-FIND(" ",'[1]Raw Data'!C94,1))," ")</f>
        <v>Mechanical Maintenance</v>
      </c>
      <c r="F321" s="7" t="str">
        <f>IFERROR(LEFT('[1]Raw Data'!J94,FIND(" ",'[1]Raw Data'!J94)-1)," ")</f>
        <v>2nd</v>
      </c>
      <c r="G321" s="9">
        <f>IF('[1]Raw Data'!G94="","",'[1]Raw Data'!G94)</f>
        <v>38887</v>
      </c>
      <c r="H321" s="10">
        <f>IF('[1]Raw Data'!N94="","",'[1]Raw Data'!N94)</f>
        <v>38887</v>
      </c>
      <c r="I321" s="7" t="str">
        <f>IFERROR(LEFT('[1]Raw Data'!E94,FIND("*",SUBSTITUTE('[1]Raw Data'!E94," ","*",LEN('[1]Raw Data'!E94)-LEN(SUBSTITUTE('[1]Raw Data'!E94," ",""))))-1)," ")</f>
        <v>Herman Barlow</v>
      </c>
      <c r="J321" s="11" t="str">
        <f>IFERROR(LEFT('[1]Raw Data'!L94,4)," ")</f>
        <v>2719</v>
      </c>
    </row>
    <row r="322" spans="1:10" x14ac:dyDescent="0.25">
      <c r="A322" s="6" t="str">
        <f>IF('[1]Raw Data'!A99="","",'[1]Raw Data'!A99)</f>
        <v>210047147</v>
      </c>
      <c r="B322" s="7" t="str">
        <f>IF('[1]Raw Data'!K99="","",'[1]Raw Data'!K99)</f>
        <v>78560</v>
      </c>
      <c r="C322" s="8" t="str">
        <f>IFERROR(LEFT('[1]Raw Data'!B99,FIND(" ",'[1]Raw Data'!B99)-1)," ")</f>
        <v>Eric</v>
      </c>
      <c r="D322" s="8" t="str">
        <f>IFERROR(RIGHT('[1]Raw Data'!B99,LEN('[1]Raw Data'!B99)-FIND(" ",'[1]Raw Data'!B99,1))," ")</f>
        <v>Ward</v>
      </c>
      <c r="E322" s="8" t="str">
        <f>IFERROR(RIGHT('[1]Raw Data'!C99,LEN('[1]Raw Data'!C99)-FIND(" ",'[1]Raw Data'!C99,1))," ")</f>
        <v>Mechanical Maintenance</v>
      </c>
      <c r="F322" s="7" t="str">
        <f>IFERROR(LEFT('[1]Raw Data'!J99,FIND(" ",'[1]Raw Data'!J99)-1)," ")</f>
        <v>2nd</v>
      </c>
      <c r="G322" s="9">
        <f>IF('[1]Raw Data'!G99="","",'[1]Raw Data'!G99)</f>
        <v>38992</v>
      </c>
      <c r="H322" s="10">
        <f>IF('[1]Raw Data'!N99="","",'[1]Raw Data'!N99)</f>
        <v>38992</v>
      </c>
      <c r="I322" s="7" t="str">
        <f>IFERROR(LEFT('[1]Raw Data'!E99,FIND("*",SUBSTITUTE('[1]Raw Data'!E99," ","*",LEN('[1]Raw Data'!E99)-LEN(SUBSTITUTE('[1]Raw Data'!E99," ",""))))-1)," ")</f>
        <v>James Trent</v>
      </c>
      <c r="J322" s="11" t="str">
        <f>IFERROR(LEFT('[1]Raw Data'!L99,4)," ")</f>
        <v>9944</v>
      </c>
    </row>
    <row r="323" spans="1:10" x14ac:dyDescent="0.25">
      <c r="A323" s="6" t="str">
        <f>IF('[1]Raw Data'!A100="","",'[1]Raw Data'!A100)</f>
        <v>210047165</v>
      </c>
      <c r="B323" s="7" t="str">
        <f>IF('[1]Raw Data'!K100="","",'[1]Raw Data'!K100)</f>
        <v>78571</v>
      </c>
      <c r="C323" s="8" t="str">
        <f>IFERROR(LEFT('[1]Raw Data'!B100,FIND(" ",'[1]Raw Data'!B100)-1)," ")</f>
        <v>Joseph</v>
      </c>
      <c r="D323" s="8" t="str">
        <f>IFERROR(RIGHT('[1]Raw Data'!B100,LEN('[1]Raw Data'!B100)-FIND(" ",'[1]Raw Data'!B100,1))," ")</f>
        <v>Jones</v>
      </c>
      <c r="E323" s="8" t="str">
        <f>IFERROR(RIGHT('[1]Raw Data'!C100,LEN('[1]Raw Data'!C100)-FIND(" ",'[1]Raw Data'!C100,1))," ")</f>
        <v>Mechanical Maintenance</v>
      </c>
      <c r="F323" s="7" t="str">
        <f>IFERROR(LEFT('[1]Raw Data'!J100,FIND(" ",'[1]Raw Data'!J100)-1)," ")</f>
        <v>1st</v>
      </c>
      <c r="G323" s="9">
        <f>IF('[1]Raw Data'!G100="","",'[1]Raw Data'!G100)</f>
        <v>39006</v>
      </c>
      <c r="H323" s="10">
        <f>IF('[1]Raw Data'!N100="","",'[1]Raw Data'!N100)</f>
        <v>39006</v>
      </c>
      <c r="I323" s="7" t="str">
        <f>IFERROR(LEFT('[1]Raw Data'!E100,FIND("*",SUBSTITUTE('[1]Raw Data'!E100," ","*",LEN('[1]Raw Data'!E100)-LEN(SUBSTITUTE('[1]Raw Data'!E100," ",""))))-1)," ")</f>
        <v>Alex Beck</v>
      </c>
      <c r="J323" s="11" t="str">
        <f>IFERROR(LEFT('[1]Raw Data'!L100,4)," ")</f>
        <v>9955</v>
      </c>
    </row>
    <row r="324" spans="1:10" x14ac:dyDescent="0.25">
      <c r="A324" s="6" t="str">
        <f>IF('[1]Raw Data'!A102="","",'[1]Raw Data'!A102)</f>
        <v>210047312</v>
      </c>
      <c r="B324" s="7" t="str">
        <f>IF('[1]Raw Data'!K102="","",'[1]Raw Data'!K102)</f>
        <v>78586</v>
      </c>
      <c r="C324" s="8" t="str">
        <f>IFERROR(LEFT('[1]Raw Data'!B102,FIND(" ",'[1]Raw Data'!B102)-1)," ")</f>
        <v>Daniel</v>
      </c>
      <c r="D324" s="8" t="str">
        <f>IFERROR(RIGHT('[1]Raw Data'!B102,LEN('[1]Raw Data'!B102)-FIND(" ",'[1]Raw Data'!B102,1))," ")</f>
        <v>Ginn</v>
      </c>
      <c r="E324" s="8" t="str">
        <f>IFERROR(RIGHT('[1]Raw Data'!C102,LEN('[1]Raw Data'!C102)-FIND(" ",'[1]Raw Data'!C102,1))," ")</f>
        <v>Mechanical Maintenance</v>
      </c>
      <c r="F324" s="7" t="str">
        <f>IFERROR(LEFT('[1]Raw Data'!J102,FIND(" ",'[1]Raw Data'!J102)-1)," ")</f>
        <v>1st</v>
      </c>
      <c r="G324" s="9">
        <f>IF('[1]Raw Data'!G102="","",'[1]Raw Data'!G102)</f>
        <v>39027</v>
      </c>
      <c r="H324" s="10">
        <f>IF('[1]Raw Data'!N102="","",'[1]Raw Data'!N102)</f>
        <v>39027</v>
      </c>
      <c r="I324" s="7" t="str">
        <f>IFERROR(LEFT('[1]Raw Data'!E102,FIND("*",SUBSTITUTE('[1]Raw Data'!E102," ","*",LEN('[1]Raw Data'!E102)-LEN(SUBSTITUTE('[1]Raw Data'!E102," ",""))))-1)," ")</f>
        <v>Bruce Seyberth</v>
      </c>
      <c r="J324" s="11" t="str">
        <f>IFERROR(LEFT('[1]Raw Data'!L102,4)," ")</f>
        <v>4563</v>
      </c>
    </row>
    <row r="325" spans="1:10" x14ac:dyDescent="0.25">
      <c r="A325" s="6" t="str">
        <f>IF('[1]Raw Data'!A104="","",'[1]Raw Data'!A104)</f>
        <v>210047390</v>
      </c>
      <c r="B325" s="7" t="str">
        <f>IF('[1]Raw Data'!K104="","",'[1]Raw Data'!K104)</f>
        <v>78606</v>
      </c>
      <c r="C325" s="8" t="str">
        <f>IFERROR(LEFT('[1]Raw Data'!B104,FIND(" ",'[1]Raw Data'!B104)-1)," ")</f>
        <v>Sam</v>
      </c>
      <c r="D325" s="8" t="str">
        <f>IFERROR(RIGHT('[1]Raw Data'!B104,LEN('[1]Raw Data'!B104)-FIND(" ",'[1]Raw Data'!B104,1))," ")</f>
        <v>Ridley</v>
      </c>
      <c r="E325" s="8" t="str">
        <f>IFERROR(RIGHT('[1]Raw Data'!C104,LEN('[1]Raw Data'!C104)-FIND(" ",'[1]Raw Data'!C104,1))," ")</f>
        <v>Mechanical Maintenance</v>
      </c>
      <c r="F325" s="7" t="str">
        <f>IFERROR(LEFT('[1]Raw Data'!J104,FIND(" ",'[1]Raw Data'!J104)-1)," ")</f>
        <v>1st</v>
      </c>
      <c r="G325" s="9">
        <f>IF('[1]Raw Data'!G104="","",'[1]Raw Data'!G104)</f>
        <v>39055</v>
      </c>
      <c r="H325" s="10">
        <f>IF('[1]Raw Data'!N104="","",'[1]Raw Data'!N104)</f>
        <v>39055</v>
      </c>
      <c r="I325" s="7" t="str">
        <f>IFERROR(LEFT('[1]Raw Data'!E104,FIND("*",SUBSTITUTE('[1]Raw Data'!E104," ","*",LEN('[1]Raw Data'!E104)-LEN(SUBSTITUTE('[1]Raw Data'!E104," ",""))))-1)," ")</f>
        <v>JASON HOUPE</v>
      </c>
      <c r="J325" s="11" t="str">
        <f>IFERROR(LEFT('[1]Raw Data'!L104,4)," ")</f>
        <v>2720</v>
      </c>
    </row>
    <row r="326" spans="1:10" x14ac:dyDescent="0.25">
      <c r="A326" s="6" t="str">
        <f>IF('[1]Raw Data'!A108="","",'[1]Raw Data'!A108)</f>
        <v>210047717</v>
      </c>
      <c r="B326" s="7" t="str">
        <f>IF('[1]Raw Data'!K108="","",'[1]Raw Data'!K108)</f>
        <v>78631</v>
      </c>
      <c r="C326" s="8" t="str">
        <f>IFERROR(LEFT('[1]Raw Data'!B108,FIND(" ",'[1]Raw Data'!B108)-1)," ")</f>
        <v>Gordon</v>
      </c>
      <c r="D326" s="8" t="str">
        <f>IFERROR(RIGHT('[1]Raw Data'!B108,LEN('[1]Raw Data'!B108)-FIND(" ",'[1]Raw Data'!B108,1))," ")</f>
        <v>Hume</v>
      </c>
      <c r="E326" s="8" t="str">
        <f>IFERROR(RIGHT('[1]Raw Data'!C108,LEN('[1]Raw Data'!C108)-FIND(" ",'[1]Raw Data'!C108,1))," ")</f>
        <v>Mechanical Maintenance</v>
      </c>
      <c r="F326" s="7" t="str">
        <f>IFERROR(LEFT('[1]Raw Data'!J108,FIND(" ",'[1]Raw Data'!J108)-1)," ")</f>
        <v>1st</v>
      </c>
      <c r="G326" s="9">
        <f>IF('[1]Raw Data'!G108="","",'[1]Raw Data'!G108)</f>
        <v>39090</v>
      </c>
      <c r="H326" s="10">
        <f>IF('[1]Raw Data'!N108="","",'[1]Raw Data'!N108)</f>
        <v>39090</v>
      </c>
      <c r="I326" s="7" t="str">
        <f>IFERROR(LEFT('[1]Raw Data'!E108,FIND("*",SUBSTITUTE('[1]Raw Data'!E108," ","*",LEN('[1]Raw Data'!E108)-LEN(SUBSTITUTE('[1]Raw Data'!E108," ",""))))-1)," ")</f>
        <v>Bruce Seyberth</v>
      </c>
      <c r="J326" s="11" t="str">
        <f>IFERROR(LEFT('[1]Raw Data'!L108,4)," ")</f>
        <v>4563</v>
      </c>
    </row>
    <row r="327" spans="1:10" x14ac:dyDescent="0.25">
      <c r="A327" s="6" t="str">
        <f>IF('[1]Raw Data'!A110="","",'[1]Raw Data'!A110)</f>
        <v>210047949</v>
      </c>
      <c r="B327" s="7" t="str">
        <f>IF('[1]Raw Data'!K110="","",'[1]Raw Data'!K110)</f>
        <v>78727</v>
      </c>
      <c r="C327" s="8" t="str">
        <f>IFERROR(LEFT('[1]Raw Data'!B110,FIND(" ",'[1]Raw Data'!B110)-1)," ")</f>
        <v>Joseph</v>
      </c>
      <c r="D327" s="8" t="str">
        <f>IFERROR(RIGHT('[1]Raw Data'!B110,LEN('[1]Raw Data'!B110)-FIND(" ",'[1]Raw Data'!B110,1))," ")</f>
        <v>Emmerich</v>
      </c>
      <c r="E327" s="8" t="str">
        <f>IFERROR(RIGHT('[1]Raw Data'!C110,LEN('[1]Raw Data'!C110)-FIND(" ",'[1]Raw Data'!C110,1))," ")</f>
        <v>Mechanical Maintenance</v>
      </c>
      <c r="F327" s="7" t="str">
        <f>IFERROR(LEFT('[1]Raw Data'!J110,FIND(" ",'[1]Raw Data'!J110)-1)," ")</f>
        <v>1st</v>
      </c>
      <c r="G327" s="9">
        <f>IF('[1]Raw Data'!G110="","",'[1]Raw Data'!G110)</f>
        <v>39118</v>
      </c>
      <c r="H327" s="10">
        <f>IF('[1]Raw Data'!N110="","",'[1]Raw Data'!N110)</f>
        <v>39118</v>
      </c>
      <c r="I327" s="7" t="str">
        <f>IFERROR(LEFT('[1]Raw Data'!E110,FIND("*",SUBSTITUTE('[1]Raw Data'!E110," ","*",LEN('[1]Raw Data'!E110)-LEN(SUBSTITUTE('[1]Raw Data'!E110," ",""))))-1)," ")</f>
        <v>James Trent</v>
      </c>
      <c r="J327" s="11" t="str">
        <f>IFERROR(LEFT('[1]Raw Data'!L110,4)," ")</f>
        <v>9944</v>
      </c>
    </row>
    <row r="328" spans="1:10" x14ac:dyDescent="0.25">
      <c r="A328" s="6" t="str">
        <f>IF('[1]Raw Data'!A113="","",'[1]Raw Data'!A113)</f>
        <v>210047953</v>
      </c>
      <c r="B328" s="7" t="str">
        <f>IF('[1]Raw Data'!K113="","",'[1]Raw Data'!K113)</f>
        <v>78722</v>
      </c>
      <c r="C328" s="8" t="str">
        <f>IFERROR(LEFT('[1]Raw Data'!B113,FIND(" ",'[1]Raw Data'!B113)-1)," ")</f>
        <v>Edward</v>
      </c>
      <c r="D328" s="8" t="str">
        <f>IFERROR(RIGHT('[1]Raw Data'!B113,LEN('[1]Raw Data'!B113)-FIND(" ",'[1]Raw Data'!B113,1))," ")</f>
        <v>Erras</v>
      </c>
      <c r="E328" s="8" t="str">
        <f>IFERROR(RIGHT('[1]Raw Data'!C113,LEN('[1]Raw Data'!C113)-FIND(" ",'[1]Raw Data'!C113,1))," ")</f>
        <v>Mechanical Maintenance</v>
      </c>
      <c r="F328" s="7" t="str">
        <f>IFERROR(LEFT('[1]Raw Data'!J113,FIND(" ",'[1]Raw Data'!J113)-1)," ")</f>
        <v>1st</v>
      </c>
      <c r="G328" s="9">
        <f>IF('[1]Raw Data'!G113="","",'[1]Raw Data'!G113)</f>
        <v>39118</v>
      </c>
      <c r="H328" s="10">
        <f>IF('[1]Raw Data'!N113="","",'[1]Raw Data'!N113)</f>
        <v>39118</v>
      </c>
      <c r="I328" s="7" t="str">
        <f>IFERROR(LEFT('[1]Raw Data'!E113,FIND("*",SUBSTITUTE('[1]Raw Data'!E113," ","*",LEN('[1]Raw Data'!E113)-LEN(SUBSTITUTE('[1]Raw Data'!E113," ",""))))-1)," ")</f>
        <v>James Perdue</v>
      </c>
      <c r="J328" s="11" t="str">
        <f>IFERROR(LEFT('[1]Raw Data'!L113,4)," ")</f>
        <v>4471</v>
      </c>
    </row>
    <row r="329" spans="1:10" x14ac:dyDescent="0.25">
      <c r="A329" s="6" t="str">
        <f>IF('[1]Raw Data'!A115="","",'[1]Raw Data'!A115)</f>
        <v>210048022</v>
      </c>
      <c r="B329" s="7" t="str">
        <f>IF('[1]Raw Data'!K115="","",'[1]Raw Data'!K115)</f>
        <v>78717</v>
      </c>
      <c r="C329" s="8" t="str">
        <f>IFERROR(LEFT('[1]Raw Data'!B115,FIND(" ",'[1]Raw Data'!B115)-1)," ")</f>
        <v>Angelo</v>
      </c>
      <c r="D329" s="8" t="str">
        <f>IFERROR(RIGHT('[1]Raw Data'!B115,LEN('[1]Raw Data'!B115)-FIND(" ",'[1]Raw Data'!B115,1))," ")</f>
        <v>Licata</v>
      </c>
      <c r="E329" s="8" t="str">
        <f>IFERROR(RIGHT('[1]Raw Data'!C115,LEN('[1]Raw Data'!C115)-FIND(" ",'[1]Raw Data'!C115,1))," ")</f>
        <v>Mechanical Maintenance</v>
      </c>
      <c r="F329" s="7" t="str">
        <f>IFERROR(LEFT('[1]Raw Data'!J115,FIND(" ",'[1]Raw Data'!J115)-1)," ")</f>
        <v>2nd</v>
      </c>
      <c r="G329" s="9">
        <f>IF('[1]Raw Data'!G115="","",'[1]Raw Data'!G115)</f>
        <v>39118</v>
      </c>
      <c r="H329" s="10">
        <f>IF('[1]Raw Data'!N115="","",'[1]Raw Data'!N115)</f>
        <v>39118</v>
      </c>
      <c r="I329" s="7" t="str">
        <f>IFERROR(LEFT('[1]Raw Data'!E115,FIND("*",SUBSTITUTE('[1]Raw Data'!E115," ","*",LEN('[1]Raw Data'!E115)-LEN(SUBSTITUTE('[1]Raw Data'!E115," ",""))))-1)," ")</f>
        <v>Darrell Marcum</v>
      </c>
      <c r="J329" s="11" t="str">
        <f>IFERROR(LEFT('[1]Raw Data'!L115,4)," ")</f>
        <v>2070</v>
      </c>
    </row>
    <row r="330" spans="1:10" x14ac:dyDescent="0.25">
      <c r="A330" s="6" t="str">
        <f>IF('[1]Raw Data'!A133="","",'[1]Raw Data'!A133)</f>
        <v>210056746</v>
      </c>
      <c r="B330" s="7">
        <f>IF('[1]Raw Data'!K133="","",'[1]Raw Data'!K133)</f>
        <v>79202</v>
      </c>
      <c r="C330" s="8" t="str">
        <f>IFERROR(LEFT('[1]Raw Data'!B133,FIND(" ",'[1]Raw Data'!B133)-1)," ")</f>
        <v>Kayman</v>
      </c>
      <c r="D330" s="8" t="str">
        <f>IFERROR(RIGHT('[1]Raw Data'!B133,LEN('[1]Raw Data'!B133)-FIND(" ",'[1]Raw Data'!B133,1))," ")</f>
        <v>Seaborough</v>
      </c>
      <c r="E330" s="8" t="str">
        <f>IFERROR(RIGHT('[1]Raw Data'!C133,LEN('[1]Raw Data'!C133)-FIND(" ",'[1]Raw Data'!C133,1))," ")</f>
        <v>Mechanical Maintenance</v>
      </c>
      <c r="F330" s="7" t="str">
        <f>IFERROR(LEFT('[1]Raw Data'!J133,FIND(" ",'[1]Raw Data'!J133)-1)," ")</f>
        <v>1st</v>
      </c>
      <c r="G330" s="9">
        <f>IF('[1]Raw Data'!G133="","",'[1]Raw Data'!G133)</f>
        <v>39307</v>
      </c>
      <c r="H330" s="10">
        <f>IF('[1]Raw Data'!N133="","",'[1]Raw Data'!N133)</f>
        <v>39307</v>
      </c>
      <c r="I330" s="7" t="str">
        <f>IFERROR(LEFT('[1]Raw Data'!E133,FIND("*",SUBSTITUTE('[1]Raw Data'!E133," ","*",LEN('[1]Raw Data'!E133)-LEN(SUBSTITUTE('[1]Raw Data'!E133," ",""))))-1)," ")</f>
        <v>James Trent</v>
      </c>
      <c r="J330" s="11" t="str">
        <f>IFERROR(LEFT('[1]Raw Data'!L133,4)," ")</f>
        <v>9944</v>
      </c>
    </row>
    <row r="331" spans="1:10" x14ac:dyDescent="0.25">
      <c r="A331" s="6" t="str">
        <f>IF('[1]Raw Data'!A120="","",'[1]Raw Data'!A120)</f>
        <v>210048347</v>
      </c>
      <c r="B331" s="7" t="str">
        <f>IF('[1]Raw Data'!K120="","",'[1]Raw Data'!K120)</f>
        <v>61865</v>
      </c>
      <c r="C331" s="8" t="str">
        <f>IFERROR(LEFT('[1]Raw Data'!B120,FIND(" ",'[1]Raw Data'!B120)-1)," ")</f>
        <v>Teddy</v>
      </c>
      <c r="D331" s="8" t="str">
        <f>IFERROR(RIGHT('[1]Raw Data'!B120,LEN('[1]Raw Data'!B120)-FIND(" ",'[1]Raw Data'!B120,1))," ")</f>
        <v>Terry</v>
      </c>
      <c r="E331" s="8" t="str">
        <f>IFERROR(RIGHT('[1]Raw Data'!C120,LEN('[1]Raw Data'!C120)-FIND(" ",'[1]Raw Data'!C120,1))," ")</f>
        <v>Mechanical Maintenance</v>
      </c>
      <c r="F331" s="7" t="str">
        <f>IFERROR(LEFT('[1]Raw Data'!J120,FIND(" ",'[1]Raw Data'!J120)-1)," ")</f>
        <v>1st</v>
      </c>
      <c r="G331" s="9">
        <f>IF('[1]Raw Data'!G120="","",'[1]Raw Data'!G120)</f>
        <v>35967</v>
      </c>
      <c r="H331" s="10">
        <f>IF('[1]Raw Data'!N120="","",'[1]Raw Data'!N120)</f>
        <v>39377</v>
      </c>
      <c r="I331" s="7" t="str">
        <f>IFERROR(LEFT('[1]Raw Data'!E120,FIND("*",SUBSTITUTE('[1]Raw Data'!E120," ","*",LEN('[1]Raw Data'!E120)-LEN(SUBSTITUTE('[1]Raw Data'!E120," ",""))))-1)," ")</f>
        <v>JASON HOUPE</v>
      </c>
      <c r="J331" s="11" t="str">
        <f>IFERROR(LEFT('[1]Raw Data'!L120,4)," ")</f>
        <v>2720</v>
      </c>
    </row>
    <row r="332" spans="1:10" x14ac:dyDescent="0.25">
      <c r="A332" s="6" t="str">
        <f>IF('[1]Raw Data'!A143="","",'[1]Raw Data'!A143)</f>
        <v>210059139</v>
      </c>
      <c r="B332" s="7" t="str">
        <f>IF('[1]Raw Data'!K143="","",'[1]Raw Data'!K143)</f>
        <v>79568</v>
      </c>
      <c r="C332" s="8" t="str">
        <f>IFERROR(LEFT('[1]Raw Data'!B143,FIND(" ",'[1]Raw Data'!B143)-1)," ")</f>
        <v>Greg</v>
      </c>
      <c r="D332" s="8" t="str">
        <f>IFERROR(RIGHT('[1]Raw Data'!B143,LEN('[1]Raw Data'!B143)-FIND(" ",'[1]Raw Data'!B143,1))," ")</f>
        <v>Pelgen</v>
      </c>
      <c r="E332" s="8" t="str">
        <f>IFERROR(RIGHT('[1]Raw Data'!C143,LEN('[1]Raw Data'!C143)-FIND(" ",'[1]Raw Data'!C143,1))," ")</f>
        <v>Mechanical Maintenance</v>
      </c>
      <c r="F332" s="7" t="str">
        <f>IFERROR(LEFT('[1]Raw Data'!J143,FIND(" ",'[1]Raw Data'!J143)-1)," ")</f>
        <v>3rd</v>
      </c>
      <c r="G332" s="9">
        <f>IF('[1]Raw Data'!G143="","",'[1]Raw Data'!G143)</f>
        <v>39496</v>
      </c>
      <c r="H332" s="10">
        <f>IF('[1]Raw Data'!N143="","",'[1]Raw Data'!N143)</f>
        <v>39496</v>
      </c>
      <c r="I332" s="7" t="str">
        <f>IFERROR(LEFT('[1]Raw Data'!E143,FIND("*",SUBSTITUTE('[1]Raw Data'!E143," ","*",LEN('[1]Raw Data'!E143)-LEN(SUBSTITUTE('[1]Raw Data'!E143," ",""))))-1)," ")</f>
        <v>Darrell Marcum</v>
      </c>
      <c r="J332" s="11" t="str">
        <f>IFERROR(LEFT('[1]Raw Data'!L143,4)," ")</f>
        <v>2070</v>
      </c>
    </row>
    <row r="333" spans="1:10" x14ac:dyDescent="0.25">
      <c r="A333" s="6" t="str">
        <f>IF('[1]Raw Data'!A142="","",'[1]Raw Data'!A142)</f>
        <v>210059137</v>
      </c>
      <c r="B333" s="7" t="str">
        <f>IF('[1]Raw Data'!K142="","",'[1]Raw Data'!K142)</f>
        <v>79565</v>
      </c>
      <c r="C333" s="8" t="str">
        <f>IFERROR(LEFT('[1]Raw Data'!B142,FIND(" ",'[1]Raw Data'!B142)-1)," ")</f>
        <v>Jason</v>
      </c>
      <c r="D333" s="8" t="str">
        <f>IFERROR(RIGHT('[1]Raw Data'!B142,LEN('[1]Raw Data'!B142)-FIND(" ",'[1]Raw Data'!B142,1))," ")</f>
        <v>Tolliver</v>
      </c>
      <c r="E333" s="8" t="str">
        <f>IFERROR(RIGHT('[1]Raw Data'!C142,LEN('[1]Raw Data'!C142)-FIND(" ",'[1]Raw Data'!C142,1))," ")</f>
        <v>Mechanical Maintenance</v>
      </c>
      <c r="F333" s="7" t="str">
        <f>IFERROR(LEFT('[1]Raw Data'!J142,FIND(" ",'[1]Raw Data'!J142)-1)," ")</f>
        <v>1st</v>
      </c>
      <c r="G333" s="9">
        <f>IF('[1]Raw Data'!G142="","",'[1]Raw Data'!G142)</f>
        <v>39496</v>
      </c>
      <c r="H333" s="10">
        <f>IF('[1]Raw Data'!N142="","",'[1]Raw Data'!N142)</f>
        <v>39496</v>
      </c>
      <c r="I333" s="7" t="str">
        <f>IFERROR(LEFT('[1]Raw Data'!E142,FIND("*",SUBSTITUTE('[1]Raw Data'!E142," ","*",LEN('[1]Raw Data'!E142)-LEN(SUBSTITUTE('[1]Raw Data'!E142," ",""))))-1)," ")</f>
        <v>James Trent</v>
      </c>
      <c r="J333" s="11" t="str">
        <f>IFERROR(LEFT('[1]Raw Data'!L142,4)," ")</f>
        <v>9944</v>
      </c>
    </row>
    <row r="334" spans="1:10" x14ac:dyDescent="0.25">
      <c r="A334" s="6" t="str">
        <f>IF('[1]Raw Data'!A145="","",'[1]Raw Data'!A145)</f>
        <v>210059189</v>
      </c>
      <c r="B334" s="7" t="str">
        <f>IF('[1]Raw Data'!K145="","",'[1]Raw Data'!K145)</f>
        <v>79580</v>
      </c>
      <c r="C334" s="8" t="str">
        <f>IFERROR(LEFT('[1]Raw Data'!B145,FIND(" ",'[1]Raw Data'!B145)-1)," ")</f>
        <v>Chris</v>
      </c>
      <c r="D334" s="8" t="str">
        <f>IFERROR(RIGHT('[1]Raw Data'!B145,LEN('[1]Raw Data'!B145)-FIND(" ",'[1]Raw Data'!B145,1))," ")</f>
        <v>Tomes</v>
      </c>
      <c r="E334" s="8" t="str">
        <f>IFERROR(RIGHT('[1]Raw Data'!C145,LEN('[1]Raw Data'!C145)-FIND(" ",'[1]Raw Data'!C145,1))," ")</f>
        <v>Mechanical Maintenance</v>
      </c>
      <c r="F334" s="7" t="str">
        <f>IFERROR(LEFT('[1]Raw Data'!J145,FIND(" ",'[1]Raw Data'!J145)-1)," ")</f>
        <v>2nd</v>
      </c>
      <c r="G334" s="9">
        <f>IF('[1]Raw Data'!G145="","",'[1]Raw Data'!G145)</f>
        <v>39503</v>
      </c>
      <c r="H334" s="10">
        <f>IF('[1]Raw Data'!N145="","",'[1]Raw Data'!N145)</f>
        <v>39503</v>
      </c>
      <c r="I334" s="7" t="str">
        <f>IFERROR(LEFT('[1]Raw Data'!E145,FIND("*",SUBSTITUTE('[1]Raw Data'!E145," ","*",LEN('[1]Raw Data'!E145)-LEN(SUBSTITUTE('[1]Raw Data'!E145," ",""))))-1)," ")</f>
        <v>James Trent</v>
      </c>
      <c r="J334" s="11" t="str">
        <f>IFERROR(LEFT('[1]Raw Data'!L145,4)," ")</f>
        <v>9944</v>
      </c>
    </row>
    <row r="335" spans="1:10" x14ac:dyDescent="0.25">
      <c r="A335" s="6" t="str">
        <f>IF('[1]Raw Data'!A154="","",'[1]Raw Data'!A154)</f>
        <v>210061396</v>
      </c>
      <c r="B335" s="7" t="str">
        <f>IF('[1]Raw Data'!K154="","",'[1]Raw Data'!K154)</f>
        <v>79881</v>
      </c>
      <c r="C335" s="8" t="str">
        <f>IFERROR(LEFT('[1]Raw Data'!B154,FIND(" ",'[1]Raw Data'!B154)-1)," ")</f>
        <v>Robert</v>
      </c>
      <c r="D335" s="8" t="str">
        <f>IFERROR(RIGHT('[1]Raw Data'!B154,LEN('[1]Raw Data'!B154)-FIND(" ",'[1]Raw Data'!B154,1))," ")</f>
        <v>Darrell</v>
      </c>
      <c r="E335" s="8" t="str">
        <f>IFERROR(RIGHT('[1]Raw Data'!C154,LEN('[1]Raw Data'!C154)-FIND(" ",'[1]Raw Data'!C154,1))," ")</f>
        <v>Mechanical Maintenance</v>
      </c>
      <c r="F335" s="7" t="str">
        <f>IFERROR(LEFT('[1]Raw Data'!J154,FIND(" ",'[1]Raw Data'!J154)-1)," ")</f>
        <v>1st</v>
      </c>
      <c r="G335" s="9">
        <f>IF('[1]Raw Data'!G154="","",'[1]Raw Data'!G154)</f>
        <v>39622</v>
      </c>
      <c r="H335" s="10">
        <f>IF('[1]Raw Data'!N154="","",'[1]Raw Data'!N154)</f>
        <v>39622</v>
      </c>
      <c r="I335" s="7" t="str">
        <f>IFERROR(LEFT('[1]Raw Data'!E154,FIND("*",SUBSTITUTE('[1]Raw Data'!E154," ","*",LEN('[1]Raw Data'!E154)-LEN(SUBSTITUTE('[1]Raw Data'!E154," ",""))))-1)," ")</f>
        <v>James Trent</v>
      </c>
      <c r="J335" s="11" t="str">
        <f>IFERROR(LEFT('[1]Raw Data'!L154,4)," ")</f>
        <v>9944</v>
      </c>
    </row>
    <row r="336" spans="1:10" x14ac:dyDescent="0.25">
      <c r="A336" s="6" t="str">
        <f>IF('[1]Raw Data'!A156="","",'[1]Raw Data'!A156)</f>
        <v>210061925</v>
      </c>
      <c r="B336" s="7" t="str">
        <f>IF('[1]Raw Data'!K156="","",'[1]Raw Data'!K156)</f>
        <v>80022</v>
      </c>
      <c r="C336" s="8" t="str">
        <f>IFERROR(LEFT('[1]Raw Data'!B156,FIND(" ",'[1]Raw Data'!B156)-1)," ")</f>
        <v>Daniel</v>
      </c>
      <c r="D336" s="8" t="str">
        <f>IFERROR(RIGHT('[1]Raw Data'!B156,LEN('[1]Raw Data'!B156)-FIND(" ",'[1]Raw Data'!B156,1))," ")</f>
        <v>Rahm</v>
      </c>
      <c r="E336" s="8" t="str">
        <f>IFERROR(RIGHT('[1]Raw Data'!C156,LEN('[1]Raw Data'!C156)-FIND(" ",'[1]Raw Data'!C156,1))," ")</f>
        <v>Mechanical Maintenance</v>
      </c>
      <c r="F336" s="7" t="str">
        <f>IFERROR(LEFT('[1]Raw Data'!J156,FIND(" ",'[1]Raw Data'!J156)-1)," ")</f>
        <v>2nd</v>
      </c>
      <c r="G336" s="9">
        <f>IF('[1]Raw Data'!G156="","",'[1]Raw Data'!G156)</f>
        <v>39671</v>
      </c>
      <c r="H336" s="10">
        <f>IF('[1]Raw Data'!N156="","",'[1]Raw Data'!N156)</f>
        <v>39671</v>
      </c>
      <c r="I336" s="7" t="str">
        <f>IFERROR(LEFT('[1]Raw Data'!E156,FIND("*",SUBSTITUTE('[1]Raw Data'!E156," ","*",LEN('[1]Raw Data'!E156)-LEN(SUBSTITUTE('[1]Raw Data'!E156," ",""))))-1)," ")</f>
        <v>James Trent</v>
      </c>
      <c r="J336" s="11" t="str">
        <f>IFERROR(LEFT('[1]Raw Data'!L156,4)," ")</f>
        <v>9944</v>
      </c>
    </row>
    <row r="337" spans="1:10" x14ac:dyDescent="0.25">
      <c r="A337" s="6" t="str">
        <f>IF('[1]Raw Data'!A164="","",'[1]Raw Data'!A164)</f>
        <v>210068826</v>
      </c>
      <c r="B337" s="7" t="str">
        <f>IF('[1]Raw Data'!K164="","",'[1]Raw Data'!K164)</f>
        <v>81291</v>
      </c>
      <c r="C337" s="8" t="str">
        <f>IFERROR(LEFT('[1]Raw Data'!B164,FIND(" ",'[1]Raw Data'!B164)-1)," ")</f>
        <v>Tony</v>
      </c>
      <c r="D337" s="8" t="str">
        <f>IFERROR(RIGHT('[1]Raw Data'!B164,LEN('[1]Raw Data'!B164)-FIND(" ",'[1]Raw Data'!B164,1))," ")</f>
        <v>Bresser</v>
      </c>
      <c r="E337" s="8" t="str">
        <f>IFERROR(RIGHT('[1]Raw Data'!C164,LEN('[1]Raw Data'!C164)-FIND(" ",'[1]Raw Data'!C164,1))," ")</f>
        <v>Mechanical Maintenance</v>
      </c>
      <c r="F337" s="7" t="str">
        <f>IFERROR(LEFT('[1]Raw Data'!J164,FIND(" ",'[1]Raw Data'!J164)-1)," ")</f>
        <v>2nd</v>
      </c>
      <c r="G337" s="9">
        <f>IF('[1]Raw Data'!G164="","",'[1]Raw Data'!G164)</f>
        <v>40553</v>
      </c>
      <c r="H337" s="10">
        <f>IF('[1]Raw Data'!N164="","",'[1]Raw Data'!N164)</f>
        <v>40553</v>
      </c>
      <c r="I337" s="7" t="str">
        <f>IFERROR(LEFT('[1]Raw Data'!E164,FIND("*",SUBSTITUTE('[1]Raw Data'!E164," ","*",LEN('[1]Raw Data'!E164)-LEN(SUBSTITUTE('[1]Raw Data'!E164," ",""))))-1)," ")</f>
        <v>James Trent</v>
      </c>
      <c r="J337" s="11" t="str">
        <f>IFERROR(LEFT('[1]Raw Data'!L164,4)," ")</f>
        <v>9944</v>
      </c>
    </row>
    <row r="338" spans="1:10" x14ac:dyDescent="0.25">
      <c r="A338" s="6" t="str">
        <f>IF('[1]Raw Data'!A166="","",'[1]Raw Data'!A166)</f>
        <v>210068829</v>
      </c>
      <c r="B338" s="7" t="str">
        <f>IF('[1]Raw Data'!K166="","",'[1]Raw Data'!K166)</f>
        <v>81288</v>
      </c>
      <c r="C338" s="8" t="str">
        <f>IFERROR(LEFT('[1]Raw Data'!B166,FIND(" ",'[1]Raw Data'!B166)-1)," ")</f>
        <v>Michael</v>
      </c>
      <c r="D338" s="8" t="str">
        <f>IFERROR(RIGHT('[1]Raw Data'!B166,LEN('[1]Raw Data'!B166)-FIND(" ",'[1]Raw Data'!B166,1))," ")</f>
        <v>Cameron</v>
      </c>
      <c r="E338" s="8" t="str">
        <f>IFERROR(RIGHT('[1]Raw Data'!C166,LEN('[1]Raw Data'!C166)-FIND(" ",'[1]Raw Data'!C166,1))," ")</f>
        <v>Mechanical Maintenance</v>
      </c>
      <c r="F338" s="7" t="str">
        <f>IFERROR(LEFT('[1]Raw Data'!J166,FIND(" ",'[1]Raw Data'!J166)-1)," ")</f>
        <v>1st</v>
      </c>
      <c r="G338" s="9">
        <f>IF('[1]Raw Data'!G166="","",'[1]Raw Data'!G166)</f>
        <v>40553</v>
      </c>
      <c r="H338" s="10">
        <f>IF('[1]Raw Data'!N166="","",'[1]Raw Data'!N166)</f>
        <v>40553</v>
      </c>
      <c r="I338" s="7" t="str">
        <f>IFERROR(LEFT('[1]Raw Data'!E166,FIND("*",SUBSTITUTE('[1]Raw Data'!E166," ","*",LEN('[1]Raw Data'!E166)-LEN(SUBSTITUTE('[1]Raw Data'!E166," ",""))))-1)," ")</f>
        <v>James Trent</v>
      </c>
      <c r="J338" s="11" t="str">
        <f>IFERROR(LEFT('[1]Raw Data'!L166,4)," ")</f>
        <v>9944</v>
      </c>
    </row>
    <row r="339" spans="1:10" x14ac:dyDescent="0.25">
      <c r="A339" s="6" t="str">
        <f>IF('[1]Raw Data'!A163="","",'[1]Raw Data'!A163)</f>
        <v>210068825</v>
      </c>
      <c r="B339" s="7" t="str">
        <f>IF('[1]Raw Data'!K163="","",'[1]Raw Data'!K163)</f>
        <v>81300</v>
      </c>
      <c r="C339" s="8" t="str">
        <f>IFERROR(LEFT('[1]Raw Data'!B163,FIND(" ",'[1]Raw Data'!B163)-1)," ")</f>
        <v>Randy</v>
      </c>
      <c r="D339" s="8" t="str">
        <f>IFERROR(RIGHT('[1]Raw Data'!B163,LEN('[1]Raw Data'!B163)-FIND(" ",'[1]Raw Data'!B163,1))," ")</f>
        <v>Metzner</v>
      </c>
      <c r="E339" s="8" t="str">
        <f>IFERROR(RIGHT('[1]Raw Data'!C163,LEN('[1]Raw Data'!C163)-FIND(" ",'[1]Raw Data'!C163,1))," ")</f>
        <v>Mechanical Maintenance</v>
      </c>
      <c r="F339" s="7" t="str">
        <f>IFERROR(LEFT('[1]Raw Data'!J163,FIND(" ",'[1]Raw Data'!J163)-1)," ")</f>
        <v>1st</v>
      </c>
      <c r="G339" s="9">
        <f>IF('[1]Raw Data'!G163="","",'[1]Raw Data'!G163)</f>
        <v>40553</v>
      </c>
      <c r="H339" s="10">
        <f>IF('[1]Raw Data'!N163="","",'[1]Raw Data'!N163)</f>
        <v>40553</v>
      </c>
      <c r="I339" s="7" t="str">
        <f>IFERROR(LEFT('[1]Raw Data'!E163,FIND("*",SUBSTITUTE('[1]Raw Data'!E163," ","*",LEN('[1]Raw Data'!E163)-LEN(SUBSTITUTE('[1]Raw Data'!E163," ",""))))-1)," ")</f>
        <v>James Perdue</v>
      </c>
      <c r="J339" s="11" t="str">
        <f>IFERROR(LEFT('[1]Raw Data'!L163,4)," ")</f>
        <v>4471</v>
      </c>
    </row>
    <row r="340" spans="1:10" x14ac:dyDescent="0.25">
      <c r="A340" s="6" t="str">
        <f>IF('[1]Raw Data'!A165="","",'[1]Raw Data'!A165)</f>
        <v>210068828</v>
      </c>
      <c r="B340" s="7" t="str">
        <f>IF('[1]Raw Data'!K165="","",'[1]Raw Data'!K165)</f>
        <v>81290</v>
      </c>
      <c r="C340" s="8" t="str">
        <f>IFERROR(LEFT('[1]Raw Data'!B165,FIND(" ",'[1]Raw Data'!B165)-1)," ")</f>
        <v>James</v>
      </c>
      <c r="D340" s="8" t="str">
        <f>IFERROR(RIGHT('[1]Raw Data'!B165,LEN('[1]Raw Data'!B165)-FIND(" ",'[1]Raw Data'!B165,1))," ")</f>
        <v>Swartz</v>
      </c>
      <c r="E340" s="8" t="str">
        <f>IFERROR(RIGHT('[1]Raw Data'!C165,LEN('[1]Raw Data'!C165)-FIND(" ",'[1]Raw Data'!C165,1))," ")</f>
        <v>Mechanical Maintenance</v>
      </c>
      <c r="F340" s="7" t="str">
        <f>IFERROR(LEFT('[1]Raw Data'!J165,FIND(" ",'[1]Raw Data'!J165)-1)," ")</f>
        <v>1st</v>
      </c>
      <c r="G340" s="9">
        <f>IF('[1]Raw Data'!G165="","",'[1]Raw Data'!G165)</f>
        <v>40553</v>
      </c>
      <c r="H340" s="10">
        <f>IF('[1]Raw Data'!N165="","",'[1]Raw Data'!N165)</f>
        <v>40553</v>
      </c>
      <c r="I340" s="7" t="str">
        <f>IFERROR(LEFT('[1]Raw Data'!E165,FIND("*",SUBSTITUTE('[1]Raw Data'!E165," ","*",LEN('[1]Raw Data'!E165)-LEN(SUBSTITUTE('[1]Raw Data'!E165," ",""))))-1)," ")</f>
        <v>Herman Barlow</v>
      </c>
      <c r="J340" s="11" t="str">
        <f>IFERROR(LEFT('[1]Raw Data'!L165,4)," ")</f>
        <v>2719</v>
      </c>
    </row>
    <row r="341" spans="1:10" x14ac:dyDescent="0.25">
      <c r="A341" s="6" t="str">
        <f>IF('[1]Raw Data'!A167="","",'[1]Raw Data'!A167)</f>
        <v>210069343</v>
      </c>
      <c r="B341" s="7" t="str">
        <f>IF('[1]Raw Data'!K167="","",'[1]Raw Data'!K167)</f>
        <v>81481</v>
      </c>
      <c r="C341" s="8" t="str">
        <f>IFERROR(LEFT('[1]Raw Data'!B167,FIND(" ",'[1]Raw Data'!B167)-1)," ")</f>
        <v>Dan</v>
      </c>
      <c r="D341" s="8" t="str">
        <f>IFERROR(RIGHT('[1]Raw Data'!B167,LEN('[1]Raw Data'!B167)-FIND(" ",'[1]Raw Data'!B167,1))," ")</f>
        <v>Pence</v>
      </c>
      <c r="E341" s="8" t="str">
        <f>IFERROR(RIGHT('[1]Raw Data'!C167,LEN('[1]Raw Data'!C167)-FIND(" ",'[1]Raw Data'!C167,1))," ")</f>
        <v>Mechanical Maintenance</v>
      </c>
      <c r="F341" s="7" t="str">
        <f>IFERROR(LEFT('[1]Raw Data'!J167,FIND(" ",'[1]Raw Data'!J167)-1)," ")</f>
        <v>1st</v>
      </c>
      <c r="G341" s="9">
        <f>IF('[1]Raw Data'!G167="","",'[1]Raw Data'!G167)</f>
        <v>40595</v>
      </c>
      <c r="H341" s="10">
        <f>IF('[1]Raw Data'!N167="","",'[1]Raw Data'!N167)</f>
        <v>40595</v>
      </c>
      <c r="I341" s="7" t="str">
        <f>IFERROR(LEFT('[1]Raw Data'!E167,FIND("*",SUBSTITUTE('[1]Raw Data'!E167," ","*",LEN('[1]Raw Data'!E167)-LEN(SUBSTITUTE('[1]Raw Data'!E167," ",""))))-1)," ")</f>
        <v>David Woodward</v>
      </c>
      <c r="J341" s="11" t="str">
        <f>IFERROR(LEFT('[1]Raw Data'!L167,4)," ")</f>
        <v>9960</v>
      </c>
    </row>
    <row r="342" spans="1:10" x14ac:dyDescent="0.25">
      <c r="A342" s="6" t="str">
        <f>IF('[1]Raw Data'!A170="","",'[1]Raw Data'!A170)</f>
        <v>210069610</v>
      </c>
      <c r="B342" s="7" t="str">
        <f>IF('[1]Raw Data'!K170="","",'[1]Raw Data'!K170)</f>
        <v>81499</v>
      </c>
      <c r="C342" s="8" t="str">
        <f>IFERROR(LEFT('[1]Raw Data'!B170,FIND(" ",'[1]Raw Data'!B170)-1)," ")</f>
        <v>Michael</v>
      </c>
      <c r="D342" s="8" t="str">
        <f>IFERROR(RIGHT('[1]Raw Data'!B170,LEN('[1]Raw Data'!B170)-FIND(" ",'[1]Raw Data'!B170,1))," ")</f>
        <v>Kite</v>
      </c>
      <c r="E342" s="8" t="str">
        <f>IFERROR(RIGHT('[1]Raw Data'!C170,LEN('[1]Raw Data'!C170)-FIND(" ",'[1]Raw Data'!C170,1))," ")</f>
        <v>Mechanical Maintenance</v>
      </c>
      <c r="F342" s="7" t="str">
        <f>IFERROR(LEFT('[1]Raw Data'!J170,FIND(" ",'[1]Raw Data'!J170)-1)," ")</f>
        <v>2nd</v>
      </c>
      <c r="G342" s="9">
        <f>IF('[1]Raw Data'!G170="","",'[1]Raw Data'!G170)</f>
        <v>40609</v>
      </c>
      <c r="H342" s="10">
        <f>IF('[1]Raw Data'!N170="","",'[1]Raw Data'!N170)</f>
        <v>40609</v>
      </c>
      <c r="I342" s="7" t="str">
        <f>IFERROR(LEFT('[1]Raw Data'!E170,FIND("*",SUBSTITUTE('[1]Raw Data'!E170," ","*",LEN('[1]Raw Data'!E170)-LEN(SUBSTITUTE('[1]Raw Data'!E170," ",""))))-1)," ")</f>
        <v>Darrell Marcum</v>
      </c>
      <c r="J342" s="11" t="str">
        <f>IFERROR(LEFT('[1]Raw Data'!L170,4)," ")</f>
        <v>2070</v>
      </c>
    </row>
    <row r="343" spans="1:10" x14ac:dyDescent="0.25">
      <c r="A343" s="6" t="str">
        <f>IF('[1]Raw Data'!A169="","",'[1]Raw Data'!A169)</f>
        <v>210069608</v>
      </c>
      <c r="B343" s="7" t="str">
        <f>IF('[1]Raw Data'!K169="","",'[1]Raw Data'!K169)</f>
        <v>81502</v>
      </c>
      <c r="C343" s="8" t="str">
        <f>IFERROR(LEFT('[1]Raw Data'!B169,FIND(" ",'[1]Raw Data'!B169)-1)," ")</f>
        <v>Ronnie</v>
      </c>
      <c r="D343" s="8" t="str">
        <f>IFERROR(RIGHT('[1]Raw Data'!B169,LEN('[1]Raw Data'!B169)-FIND(" ",'[1]Raw Data'!B169,1))," ")</f>
        <v>Lewis</v>
      </c>
      <c r="E343" s="8" t="str">
        <f>IFERROR(RIGHT('[1]Raw Data'!C169,LEN('[1]Raw Data'!C169)-FIND(" ",'[1]Raw Data'!C169,1))," ")</f>
        <v>Mechanical Maintenance</v>
      </c>
      <c r="F343" s="7" t="str">
        <f>IFERROR(LEFT('[1]Raw Data'!J169,FIND(" ",'[1]Raw Data'!J169)-1)," ")</f>
        <v>1st</v>
      </c>
      <c r="G343" s="9">
        <f>IF('[1]Raw Data'!G169="","",'[1]Raw Data'!G169)</f>
        <v>40609</v>
      </c>
      <c r="H343" s="10">
        <f>IF('[1]Raw Data'!N169="","",'[1]Raw Data'!N169)</f>
        <v>40609</v>
      </c>
      <c r="I343" s="7" t="str">
        <f>IFERROR(LEFT('[1]Raw Data'!E169,FIND("*",SUBSTITUTE('[1]Raw Data'!E169," ","*",LEN('[1]Raw Data'!E169)-LEN(SUBSTITUTE('[1]Raw Data'!E169," ",""))))-1)," ")</f>
        <v>Matt Hargett</v>
      </c>
      <c r="J343" s="11" t="str">
        <f>IFERROR(LEFT('[1]Raw Data'!L169,4)," ")</f>
        <v>2720</v>
      </c>
    </row>
    <row r="344" spans="1:10" x14ac:dyDescent="0.25">
      <c r="A344" s="6" t="str">
        <f>IF('[1]Raw Data'!A171="","",'[1]Raw Data'!A171)</f>
        <v>210069620</v>
      </c>
      <c r="B344" s="7" t="str">
        <f>IF('[1]Raw Data'!K171="","",'[1]Raw Data'!K171)</f>
        <v>81494</v>
      </c>
      <c r="C344" s="8" t="str">
        <f>IFERROR(LEFT('[1]Raw Data'!B171,FIND(" ",'[1]Raw Data'!B171)-1)," ")</f>
        <v>Fitter</v>
      </c>
      <c r="D344" s="8" t="str">
        <f>IFERROR(RIGHT('[1]Raw Data'!B171,LEN('[1]Raw Data'!B171)-FIND(" ",'[1]Raw Data'!B171,1))," ")</f>
        <v>Phil Steele</v>
      </c>
      <c r="E344" s="8" t="str">
        <f>IFERROR(RIGHT('[1]Raw Data'!C171,LEN('[1]Raw Data'!C171)-FIND(" ",'[1]Raw Data'!C171,1))," ")</f>
        <v>Mechanical Maintenance</v>
      </c>
      <c r="F344" s="7" t="str">
        <f>IFERROR(LEFT('[1]Raw Data'!J171,FIND(" ",'[1]Raw Data'!J171)-1)," ")</f>
        <v>2nd</v>
      </c>
      <c r="G344" s="9">
        <f>IF('[1]Raw Data'!G171="","",'[1]Raw Data'!G171)</f>
        <v>40609</v>
      </c>
      <c r="H344" s="10">
        <f>IF('[1]Raw Data'!N171="","",'[1]Raw Data'!N171)</f>
        <v>40609</v>
      </c>
      <c r="I344" s="7" t="str">
        <f>IFERROR(LEFT('[1]Raw Data'!E171,FIND("*",SUBSTITUTE('[1]Raw Data'!E171," ","*",LEN('[1]Raw Data'!E171)-LEN(SUBSTITUTE('[1]Raw Data'!E171," ",""))))-1)," ")</f>
        <v>Alex Beck</v>
      </c>
      <c r="J344" s="11" t="str">
        <f>IFERROR(LEFT('[1]Raw Data'!L171,4)," ")</f>
        <v>9955</v>
      </c>
    </row>
    <row r="345" spans="1:10" x14ac:dyDescent="0.25">
      <c r="A345" s="6" t="str">
        <f>IF('[1]Raw Data'!A172="","",'[1]Raw Data'!A172)</f>
        <v>210069926</v>
      </c>
      <c r="B345" s="7" t="str">
        <f>IF('[1]Raw Data'!K172="","",'[1]Raw Data'!K172)</f>
        <v>81523</v>
      </c>
      <c r="C345" s="8" t="str">
        <f>IFERROR(LEFT('[1]Raw Data'!B172,FIND(" ",'[1]Raw Data'!B172)-1)," ")</f>
        <v>John</v>
      </c>
      <c r="D345" s="8" t="str">
        <f>IFERROR(RIGHT('[1]Raw Data'!B172,LEN('[1]Raw Data'!B172)-FIND(" ",'[1]Raw Data'!B172,1))," ")</f>
        <v>Carroll</v>
      </c>
      <c r="E345" s="8" t="str">
        <f>IFERROR(RIGHT('[1]Raw Data'!C172,LEN('[1]Raw Data'!C172)-FIND(" ",'[1]Raw Data'!C172,1))," ")</f>
        <v>Mechanical Maintenance</v>
      </c>
      <c r="F345" s="7" t="str">
        <f>IFERROR(LEFT('[1]Raw Data'!J172,FIND(" ",'[1]Raw Data'!J172)-1)," ")</f>
        <v>1st</v>
      </c>
      <c r="G345" s="9">
        <f>IF('[1]Raw Data'!G172="","",'[1]Raw Data'!G172)</f>
        <v>40623</v>
      </c>
      <c r="H345" s="10">
        <f>IF('[1]Raw Data'!N172="","",'[1]Raw Data'!N172)</f>
        <v>40623</v>
      </c>
      <c r="I345" s="7" t="str">
        <f>IFERROR(LEFT('[1]Raw Data'!E172,FIND("*",SUBSTITUTE('[1]Raw Data'!E172," ","*",LEN('[1]Raw Data'!E172)-LEN(SUBSTITUTE('[1]Raw Data'!E172," ",""))))-1)," ")</f>
        <v>Steven Pike</v>
      </c>
      <c r="J345" s="11" t="str">
        <f>IFERROR(LEFT('[1]Raw Data'!L172,4)," ")</f>
        <v>2720</v>
      </c>
    </row>
    <row r="346" spans="1:10" x14ac:dyDescent="0.25">
      <c r="A346" s="6" t="str">
        <f>IF('[1]Raw Data'!A179="","",'[1]Raw Data'!A179)</f>
        <v>210073863</v>
      </c>
      <c r="B346" s="7" t="str">
        <f>IF('[1]Raw Data'!K179="","",'[1]Raw Data'!K179)</f>
        <v>82275</v>
      </c>
      <c r="C346" s="8" t="str">
        <f>IFERROR(LEFT('[1]Raw Data'!B179,FIND(" ",'[1]Raw Data'!B179)-1)," ")</f>
        <v>Ronald</v>
      </c>
      <c r="D346" s="8" t="str">
        <f>IFERROR(RIGHT('[1]Raw Data'!B179,LEN('[1]Raw Data'!B179)-FIND(" ",'[1]Raw Data'!B179,1))," ")</f>
        <v>Whaley</v>
      </c>
      <c r="E346" s="8" t="str">
        <f>IFERROR(RIGHT('[1]Raw Data'!C179,LEN('[1]Raw Data'!C179)-FIND(" ",'[1]Raw Data'!C179,1))," ")</f>
        <v>Mechanical Maintenance</v>
      </c>
      <c r="F346" s="7" t="str">
        <f>IFERROR(LEFT('[1]Raw Data'!J179,FIND(" ",'[1]Raw Data'!J179)-1)," ")</f>
        <v>1st</v>
      </c>
      <c r="G346" s="9">
        <f>IF('[1]Raw Data'!G179="","",'[1]Raw Data'!G179)</f>
        <v>40777</v>
      </c>
      <c r="H346" s="10">
        <f>IF('[1]Raw Data'!N179="","",'[1]Raw Data'!N179)</f>
        <v>40777</v>
      </c>
      <c r="I346" s="7" t="str">
        <f>IFERROR(LEFT('[1]Raw Data'!E179,FIND("*",SUBSTITUTE('[1]Raw Data'!E179," ","*",LEN('[1]Raw Data'!E179)-LEN(SUBSTITUTE('[1]Raw Data'!E179," ",""))))-1)," ")</f>
        <v>Matt Hargett</v>
      </c>
      <c r="J346" s="11" t="str">
        <f>IFERROR(LEFT('[1]Raw Data'!L179,4)," ")</f>
        <v>2720</v>
      </c>
    </row>
    <row r="347" spans="1:10" x14ac:dyDescent="0.25">
      <c r="A347" s="6" t="str">
        <f>IF('[1]Raw Data'!A187="","",'[1]Raw Data'!A187)</f>
        <v>210074671</v>
      </c>
      <c r="B347" s="7" t="str">
        <f>IF('[1]Raw Data'!K187="","",'[1]Raw Data'!K187)</f>
        <v>82474</v>
      </c>
      <c r="C347" s="8" t="str">
        <f>IFERROR(LEFT('[1]Raw Data'!B187,FIND(" ",'[1]Raw Data'!B187)-1)," ")</f>
        <v>George</v>
      </c>
      <c r="D347" s="8" t="str">
        <f>IFERROR(RIGHT('[1]Raw Data'!B187,LEN('[1]Raw Data'!B187)-FIND(" ",'[1]Raw Data'!B187,1))," ")</f>
        <v>Stone</v>
      </c>
      <c r="E347" s="8" t="str">
        <f>IFERROR(RIGHT('[1]Raw Data'!C187,LEN('[1]Raw Data'!C187)-FIND(" ",'[1]Raw Data'!C187,1))," ")</f>
        <v>Mechanical Maintenance</v>
      </c>
      <c r="F347" s="7" t="str">
        <f>IFERROR(LEFT('[1]Raw Data'!J187,FIND(" ",'[1]Raw Data'!J187)-1)," ")</f>
        <v>1st</v>
      </c>
      <c r="G347" s="9">
        <f>IF('[1]Raw Data'!G187="","",'[1]Raw Data'!G187)</f>
        <v>40819</v>
      </c>
      <c r="H347" s="10">
        <f>IF('[1]Raw Data'!N187="","",'[1]Raw Data'!N187)</f>
        <v>40819</v>
      </c>
      <c r="I347" s="7" t="str">
        <f>IFERROR(LEFT('[1]Raw Data'!E187,FIND("*",SUBSTITUTE('[1]Raw Data'!E187," ","*",LEN('[1]Raw Data'!E187)-LEN(SUBSTITUTE('[1]Raw Data'!E187," ",""))))-1)," ")</f>
        <v>James Perdue</v>
      </c>
      <c r="J347" s="11" t="str">
        <f>IFERROR(LEFT('[1]Raw Data'!L187,4)," ")</f>
        <v>4471</v>
      </c>
    </row>
    <row r="348" spans="1:10" x14ac:dyDescent="0.25">
      <c r="A348" s="6" t="str">
        <f>IF('[1]Raw Data'!A198="","",'[1]Raw Data'!A198)</f>
        <v>210075013</v>
      </c>
      <c r="B348" s="7" t="str">
        <f>IF('[1]Raw Data'!K198="","",'[1]Raw Data'!K198)</f>
        <v>82529</v>
      </c>
      <c r="C348" s="8" t="str">
        <f>IFERROR(LEFT('[1]Raw Data'!B198,FIND(" ",'[1]Raw Data'!B198)-1)," ")</f>
        <v>Kevin</v>
      </c>
      <c r="D348" s="8" t="str">
        <f>IFERROR(RIGHT('[1]Raw Data'!B198,LEN('[1]Raw Data'!B198)-FIND(" ",'[1]Raw Data'!B198,1))," ")</f>
        <v>Ashcraft</v>
      </c>
      <c r="E348" s="8" t="str">
        <f>IFERROR(RIGHT('[1]Raw Data'!C198,LEN('[1]Raw Data'!C198)-FIND(" ",'[1]Raw Data'!C198,1))," ")</f>
        <v>Mechanical Maintenance</v>
      </c>
      <c r="F348" s="7" t="str">
        <f>IFERROR(LEFT('[1]Raw Data'!J198,FIND(" ",'[1]Raw Data'!J198)-1)," ")</f>
        <v>1st</v>
      </c>
      <c r="G348" s="9">
        <f>IF('[1]Raw Data'!G198="","",'[1]Raw Data'!G198)</f>
        <v>40833</v>
      </c>
      <c r="H348" s="10">
        <f>IF('[1]Raw Data'!N198="","",'[1]Raw Data'!N198)</f>
        <v>40833</v>
      </c>
      <c r="I348" s="7" t="str">
        <f>IFERROR(LEFT('[1]Raw Data'!E198,FIND("*",SUBSTITUTE('[1]Raw Data'!E198," ","*",LEN('[1]Raw Data'!E198)-LEN(SUBSTITUTE('[1]Raw Data'!E198," ",""))))-1)," ")</f>
        <v>Darrell Marcum</v>
      </c>
      <c r="J348" s="11" t="str">
        <f>IFERROR(LEFT('[1]Raw Data'!L198,4)," ")</f>
        <v>2070</v>
      </c>
    </row>
    <row r="349" spans="1:10" x14ac:dyDescent="0.25">
      <c r="A349" s="6" t="str">
        <f>IF('[1]Raw Data'!A202="","",'[1]Raw Data'!A202)</f>
        <v>210075065</v>
      </c>
      <c r="B349" s="7" t="str">
        <f>IF('[1]Raw Data'!K202="","",'[1]Raw Data'!K202)</f>
        <v>82526</v>
      </c>
      <c r="C349" s="8" t="str">
        <f>IFERROR(LEFT('[1]Raw Data'!B202,FIND(" ",'[1]Raw Data'!B202)-1)," ")</f>
        <v>James</v>
      </c>
      <c r="D349" s="8" t="str">
        <f>IFERROR(RIGHT('[1]Raw Data'!B202,LEN('[1]Raw Data'!B202)-FIND(" ",'[1]Raw Data'!B202,1))," ")</f>
        <v>Edwards</v>
      </c>
      <c r="E349" s="8" t="str">
        <f>IFERROR(RIGHT('[1]Raw Data'!C202,LEN('[1]Raw Data'!C202)-FIND(" ",'[1]Raw Data'!C202,1))," ")</f>
        <v>Mechanical Maintenance</v>
      </c>
      <c r="F349" s="7" t="str">
        <f>IFERROR(LEFT('[1]Raw Data'!J202,FIND(" ",'[1]Raw Data'!J202)-1)," ")</f>
        <v>1st</v>
      </c>
      <c r="G349" s="9">
        <f>IF('[1]Raw Data'!G202="","",'[1]Raw Data'!G202)</f>
        <v>40833</v>
      </c>
      <c r="H349" s="10">
        <f>IF('[1]Raw Data'!N202="","",'[1]Raw Data'!N202)</f>
        <v>40833</v>
      </c>
      <c r="I349" s="7" t="str">
        <f>IFERROR(LEFT('[1]Raw Data'!E202,FIND("*",SUBSTITUTE('[1]Raw Data'!E202," ","*",LEN('[1]Raw Data'!E202)-LEN(SUBSTITUTE('[1]Raw Data'!E202," ",""))))-1)," ")</f>
        <v>David Woodward</v>
      </c>
      <c r="J349" s="11" t="str">
        <f>IFERROR(LEFT('[1]Raw Data'!L202,4)," ")</f>
        <v>9960</v>
      </c>
    </row>
    <row r="350" spans="1:10" x14ac:dyDescent="0.25">
      <c r="A350" s="6" t="str">
        <f>IF('[1]Raw Data'!A203="","",'[1]Raw Data'!A203)</f>
        <v>210075070</v>
      </c>
      <c r="B350" s="7" t="str">
        <f>IF('[1]Raw Data'!K203="","",'[1]Raw Data'!K203)</f>
        <v>82504</v>
      </c>
      <c r="C350" s="8" t="str">
        <f>IFERROR(LEFT('[1]Raw Data'!B203,FIND(" ",'[1]Raw Data'!B203)-1)," ")</f>
        <v>Joseph</v>
      </c>
      <c r="D350" s="8" t="str">
        <f>IFERROR(RIGHT('[1]Raw Data'!B203,LEN('[1]Raw Data'!B203)-FIND(" ",'[1]Raw Data'!B203,1))," ")</f>
        <v>Wiegand</v>
      </c>
      <c r="E350" s="8" t="str">
        <f>IFERROR(RIGHT('[1]Raw Data'!C203,LEN('[1]Raw Data'!C203)-FIND(" ",'[1]Raw Data'!C203,1))," ")</f>
        <v>Mechanical Maintenance</v>
      </c>
      <c r="F350" s="7" t="str">
        <f>IFERROR(LEFT('[1]Raw Data'!J203,FIND(" ",'[1]Raw Data'!J203)-1)," ")</f>
        <v>1st</v>
      </c>
      <c r="G350" s="9">
        <f>IF('[1]Raw Data'!G203="","",'[1]Raw Data'!G203)</f>
        <v>40833</v>
      </c>
      <c r="H350" s="10">
        <f>IF('[1]Raw Data'!N203="","",'[1]Raw Data'!N203)</f>
        <v>40833</v>
      </c>
      <c r="I350" s="7" t="str">
        <f>IFERROR(LEFT('[1]Raw Data'!E203,FIND("*",SUBSTITUTE('[1]Raw Data'!E203," ","*",LEN('[1]Raw Data'!E203)-LEN(SUBSTITUTE('[1]Raw Data'!E203," ",""))))-1)," ")</f>
        <v>James Perdue</v>
      </c>
      <c r="J350" s="11" t="str">
        <f>IFERROR(LEFT('[1]Raw Data'!L203,4)," ")</f>
        <v>4471</v>
      </c>
    </row>
    <row r="351" spans="1:10" x14ac:dyDescent="0.25">
      <c r="A351" s="6" t="str">
        <f>IF('[1]Raw Data'!A201="","",'[1]Raw Data'!A201)</f>
        <v>210075025</v>
      </c>
      <c r="B351" s="7" t="str">
        <f>IF('[1]Raw Data'!K201="","",'[1]Raw Data'!K201)</f>
        <v>82767</v>
      </c>
      <c r="C351" s="8" t="str">
        <f>IFERROR(LEFT('[1]Raw Data'!B201,FIND(" ",'[1]Raw Data'!B201)-1)," ")</f>
        <v>Scot</v>
      </c>
      <c r="D351" s="8" t="str">
        <f>IFERROR(RIGHT('[1]Raw Data'!B201,LEN('[1]Raw Data'!B201)-FIND(" ",'[1]Raw Data'!B201,1))," ")</f>
        <v>Dwenger</v>
      </c>
      <c r="E351" s="8" t="str">
        <f>IFERROR(RIGHT('[1]Raw Data'!C201,LEN('[1]Raw Data'!C201)-FIND(" ",'[1]Raw Data'!C201,1))," ")</f>
        <v>Mechanical Maintenance</v>
      </c>
      <c r="F351" s="7" t="str">
        <f>IFERROR(LEFT('[1]Raw Data'!J201,FIND(" ",'[1]Raw Data'!J201)-1)," ")</f>
        <v>1st</v>
      </c>
      <c r="G351" s="9">
        <f>IF('[1]Raw Data'!G201="","",'[1]Raw Data'!G201)</f>
        <v>40840</v>
      </c>
      <c r="H351" s="10">
        <f>IF('[1]Raw Data'!N201="","",'[1]Raw Data'!N201)</f>
        <v>40840</v>
      </c>
      <c r="I351" s="7" t="str">
        <f>IFERROR(LEFT('[1]Raw Data'!E201,FIND("*",SUBSTITUTE('[1]Raw Data'!E201," ","*",LEN('[1]Raw Data'!E201)-LEN(SUBSTITUTE('[1]Raw Data'!E201," ",""))))-1)," ")</f>
        <v>James Perdue</v>
      </c>
      <c r="J351" s="11" t="str">
        <f>IFERROR(LEFT('[1]Raw Data'!L201,4)," ")</f>
        <v>4471</v>
      </c>
    </row>
    <row r="352" spans="1:10" x14ac:dyDescent="0.25">
      <c r="A352" s="6" t="str">
        <f>IF('[1]Raw Data'!A199="","",'[1]Raw Data'!A199)</f>
        <v>210075014</v>
      </c>
      <c r="B352" s="7" t="str">
        <f>IF('[1]Raw Data'!K199="","",'[1]Raw Data'!K199)</f>
        <v>82756</v>
      </c>
      <c r="C352" s="8" t="str">
        <f>IFERROR(LEFT('[1]Raw Data'!B199,FIND(" ",'[1]Raw Data'!B199)-1)," ")</f>
        <v>Jeremy</v>
      </c>
      <c r="D352" s="8" t="str">
        <f>IFERROR(RIGHT('[1]Raw Data'!B199,LEN('[1]Raw Data'!B199)-FIND(" ",'[1]Raw Data'!B199,1))," ")</f>
        <v>Lightfoot</v>
      </c>
      <c r="E352" s="8" t="str">
        <f>IFERROR(RIGHT('[1]Raw Data'!C199,LEN('[1]Raw Data'!C199)-FIND(" ",'[1]Raw Data'!C199,1))," ")</f>
        <v>Mechanical Maintenance</v>
      </c>
      <c r="F352" s="7" t="str">
        <f>IFERROR(LEFT('[1]Raw Data'!J199,FIND(" ",'[1]Raw Data'!J199)-1)," ")</f>
        <v>1st</v>
      </c>
      <c r="G352" s="9">
        <f>IF('[1]Raw Data'!G199="","",'[1]Raw Data'!G199)</f>
        <v>40840</v>
      </c>
      <c r="H352" s="10">
        <f>IF('[1]Raw Data'!N199="","",'[1]Raw Data'!N199)</f>
        <v>40840</v>
      </c>
      <c r="I352" s="7" t="str">
        <f>IFERROR(LEFT('[1]Raw Data'!E199,FIND("*",SUBSTITUTE('[1]Raw Data'!E199," ","*",LEN('[1]Raw Data'!E199)-LEN(SUBSTITUTE('[1]Raw Data'!E199," ",""))))-1)," ")</f>
        <v>KRISTOPHER BACK</v>
      </c>
      <c r="J352" s="11" t="str">
        <f>IFERROR(LEFT('[1]Raw Data'!L199,4)," ")</f>
        <v>2930</v>
      </c>
    </row>
    <row r="353" spans="1:10" x14ac:dyDescent="0.25">
      <c r="A353" s="6" t="str">
        <f>IF('[1]Raw Data'!A204="","",'[1]Raw Data'!A204)</f>
        <v>210075071</v>
      </c>
      <c r="B353" s="7" t="str">
        <f>IF('[1]Raw Data'!K204="","",'[1]Raw Data'!K204)</f>
        <v>82770</v>
      </c>
      <c r="C353" s="8" t="str">
        <f>IFERROR(LEFT('[1]Raw Data'!B204,FIND(" ",'[1]Raw Data'!B204)-1)," ")</f>
        <v>Daniel</v>
      </c>
      <c r="D353" s="8" t="str">
        <f>IFERROR(RIGHT('[1]Raw Data'!B204,LEN('[1]Raw Data'!B204)-FIND(" ",'[1]Raw Data'!B204,1))," ")</f>
        <v>Meyer</v>
      </c>
      <c r="E353" s="8" t="str">
        <f>IFERROR(RIGHT('[1]Raw Data'!C204,LEN('[1]Raw Data'!C204)-FIND(" ",'[1]Raw Data'!C204,1))," ")</f>
        <v>Mechanical Maintenance</v>
      </c>
      <c r="F353" s="7" t="str">
        <f>IFERROR(LEFT('[1]Raw Data'!J204,FIND(" ",'[1]Raw Data'!J204)-1)," ")</f>
        <v>1st</v>
      </c>
      <c r="G353" s="9">
        <f>IF('[1]Raw Data'!G204="","",'[1]Raw Data'!G204)</f>
        <v>40840</v>
      </c>
      <c r="H353" s="10">
        <f>IF('[1]Raw Data'!N204="","",'[1]Raw Data'!N204)</f>
        <v>40840</v>
      </c>
      <c r="I353" s="7" t="str">
        <f>IFERROR(LEFT('[1]Raw Data'!E204,FIND("*",SUBSTITUTE('[1]Raw Data'!E204," ","*",LEN('[1]Raw Data'!E204)-LEN(SUBSTITUTE('[1]Raw Data'!E204," ",""))))-1)," ")</f>
        <v>David Woodward</v>
      </c>
      <c r="J353" s="11" t="str">
        <f>IFERROR(LEFT('[1]Raw Data'!L204,4)," ")</f>
        <v>9960</v>
      </c>
    </row>
    <row r="354" spans="1:10" x14ac:dyDescent="0.25">
      <c r="A354" s="6" t="str">
        <f>IF('[1]Raw Data'!A200="","",'[1]Raw Data'!A200)</f>
        <v>210075016</v>
      </c>
      <c r="B354" s="7" t="str">
        <f>IF('[1]Raw Data'!K200="","",'[1]Raw Data'!K200)</f>
        <v>82545</v>
      </c>
      <c r="C354" s="8" t="str">
        <f>IFERROR(LEFT('[1]Raw Data'!B200,FIND(" ",'[1]Raw Data'!B200)-1)," ")</f>
        <v>Stephen</v>
      </c>
      <c r="D354" s="8" t="str">
        <f>IFERROR(RIGHT('[1]Raw Data'!B200,LEN('[1]Raw Data'!B200)-FIND(" ",'[1]Raw Data'!B200,1))," ")</f>
        <v>Tatman</v>
      </c>
      <c r="E354" s="8" t="str">
        <f>IFERROR(RIGHT('[1]Raw Data'!C200,LEN('[1]Raw Data'!C200)-FIND(" ",'[1]Raw Data'!C200,1))," ")</f>
        <v>Mechanical Maintenance</v>
      </c>
      <c r="F354" s="7" t="str">
        <f>IFERROR(LEFT('[1]Raw Data'!J200,FIND(" ",'[1]Raw Data'!J200)-1)," ")</f>
        <v>2nd</v>
      </c>
      <c r="G354" s="9">
        <f>IF('[1]Raw Data'!G200="","",'[1]Raw Data'!G200)</f>
        <v>40840</v>
      </c>
      <c r="H354" s="10">
        <f>IF('[1]Raw Data'!N200="","",'[1]Raw Data'!N200)</f>
        <v>40840</v>
      </c>
      <c r="I354" s="7" t="str">
        <f>IFERROR(LEFT('[1]Raw Data'!E200,FIND("*",SUBSTITUTE('[1]Raw Data'!E200," ","*",LEN('[1]Raw Data'!E200)-LEN(SUBSTITUTE('[1]Raw Data'!E200," ",""))))-1)," ")</f>
        <v>Alex Beck</v>
      </c>
      <c r="J354" s="11" t="str">
        <f>IFERROR(LEFT('[1]Raw Data'!L200,4)," ")</f>
        <v>9955</v>
      </c>
    </row>
    <row r="355" spans="1:10" x14ac:dyDescent="0.25">
      <c r="A355" s="6" t="str">
        <f>IF('[1]Raw Data'!A205="","",'[1]Raw Data'!A205)</f>
        <v>210075095</v>
      </c>
      <c r="B355" s="7" t="str">
        <f>IF('[1]Raw Data'!K205="","",'[1]Raw Data'!K205)</f>
        <v>82559</v>
      </c>
      <c r="C355" s="8" t="str">
        <f>IFERROR(LEFT('[1]Raw Data'!B205,FIND(" ",'[1]Raw Data'!B205)-1)," ")</f>
        <v>Joseph</v>
      </c>
      <c r="D355" s="8" t="str">
        <f>IFERROR(RIGHT('[1]Raw Data'!B205,LEN('[1]Raw Data'!B205)-FIND(" ",'[1]Raw Data'!B205,1))," ")</f>
        <v>Hansel</v>
      </c>
      <c r="E355" s="8" t="str">
        <f>IFERROR(RIGHT('[1]Raw Data'!C205,LEN('[1]Raw Data'!C205)-FIND(" ",'[1]Raw Data'!C205,1))," ")</f>
        <v>Mechanical Maintenance</v>
      </c>
      <c r="F355" s="7" t="str">
        <f>IFERROR(LEFT('[1]Raw Data'!J205,FIND(" ",'[1]Raw Data'!J205)-1)," ")</f>
        <v>1st</v>
      </c>
      <c r="G355" s="9">
        <f>IF('[1]Raw Data'!G205="","",'[1]Raw Data'!G205)</f>
        <v>40847</v>
      </c>
      <c r="H355" s="10">
        <f>IF('[1]Raw Data'!N205="","",'[1]Raw Data'!N205)</f>
        <v>40847</v>
      </c>
      <c r="I355" s="7" t="str">
        <f>IFERROR(LEFT('[1]Raw Data'!E205,FIND("*",SUBSTITUTE('[1]Raw Data'!E205," ","*",LEN('[1]Raw Data'!E205)-LEN(SUBSTITUTE('[1]Raw Data'!E205," ",""))))-1)," ")</f>
        <v>David Woodward</v>
      </c>
      <c r="J355" s="11" t="str">
        <f>IFERROR(LEFT('[1]Raw Data'!L205,4)," ")</f>
        <v>9960</v>
      </c>
    </row>
    <row r="356" spans="1:10" x14ac:dyDescent="0.25">
      <c r="A356" s="6" t="str">
        <f>IF('[1]Raw Data'!A206="","",'[1]Raw Data'!A206)</f>
        <v>210075100</v>
      </c>
      <c r="B356" s="7" t="str">
        <f>IF('[1]Raw Data'!K206="","",'[1]Raw Data'!K206)</f>
        <v>82754</v>
      </c>
      <c r="C356" s="8" t="str">
        <f>IFERROR(LEFT('[1]Raw Data'!B206,FIND(" ",'[1]Raw Data'!B206)-1)," ")</f>
        <v>Joseph</v>
      </c>
      <c r="D356" s="8" t="str">
        <f>IFERROR(RIGHT('[1]Raw Data'!B206,LEN('[1]Raw Data'!B206)-FIND(" ",'[1]Raw Data'!B206,1))," ")</f>
        <v>Sansone</v>
      </c>
      <c r="E356" s="8" t="str">
        <f>IFERROR(RIGHT('[1]Raw Data'!C206,LEN('[1]Raw Data'!C206)-FIND(" ",'[1]Raw Data'!C206,1))," ")</f>
        <v>Mechanical Maintenance</v>
      </c>
      <c r="F356" s="7" t="str">
        <f>IFERROR(LEFT('[1]Raw Data'!J206,FIND(" ",'[1]Raw Data'!J206)-1)," ")</f>
        <v>1st</v>
      </c>
      <c r="G356" s="9">
        <f>IF('[1]Raw Data'!G206="","",'[1]Raw Data'!G206)</f>
        <v>40847</v>
      </c>
      <c r="H356" s="10">
        <f>IF('[1]Raw Data'!N206="","",'[1]Raw Data'!N206)</f>
        <v>40847</v>
      </c>
      <c r="I356" s="7" t="str">
        <f>IFERROR(LEFT('[1]Raw Data'!E206,FIND("*",SUBSTITUTE('[1]Raw Data'!E206," ","*",LEN('[1]Raw Data'!E206)-LEN(SUBSTITUTE('[1]Raw Data'!E206," ",""))))-1)," ")</f>
        <v>JASON HOUPE</v>
      </c>
      <c r="J356" s="11" t="str">
        <f>IFERROR(LEFT('[1]Raw Data'!L206,4)," ")</f>
        <v>2720</v>
      </c>
    </row>
    <row r="357" spans="1:10" x14ac:dyDescent="0.25">
      <c r="A357" s="6" t="str">
        <f>IF('[1]Raw Data'!A208="","",'[1]Raw Data'!A208)</f>
        <v>210075406</v>
      </c>
      <c r="B357" s="7" t="str">
        <f>IF('[1]Raw Data'!K208="","",'[1]Raw Data'!K208)</f>
        <v>82586</v>
      </c>
      <c r="C357" s="8" t="str">
        <f>IFERROR(LEFT('[1]Raw Data'!B208,FIND(" ",'[1]Raw Data'!B208)-1)," ")</f>
        <v>Troy</v>
      </c>
      <c r="D357" s="8" t="str">
        <f>IFERROR(RIGHT('[1]Raw Data'!B208,LEN('[1]Raw Data'!B208)-FIND(" ",'[1]Raw Data'!B208,1))," ")</f>
        <v>Grimes</v>
      </c>
      <c r="E357" s="8" t="str">
        <f>IFERROR(RIGHT('[1]Raw Data'!C208,LEN('[1]Raw Data'!C208)-FIND(" ",'[1]Raw Data'!C208,1))," ")</f>
        <v>Mechanical Maintenance</v>
      </c>
      <c r="F357" s="7" t="str">
        <f>IFERROR(LEFT('[1]Raw Data'!J208,FIND(" ",'[1]Raw Data'!J208)-1)," ")</f>
        <v>1st</v>
      </c>
      <c r="G357" s="9">
        <f>IF('[1]Raw Data'!G208="","",'[1]Raw Data'!G208)</f>
        <v>40854</v>
      </c>
      <c r="H357" s="10">
        <f>IF('[1]Raw Data'!N208="","",'[1]Raw Data'!N208)</f>
        <v>40854</v>
      </c>
      <c r="I357" s="7" t="str">
        <f>IFERROR(LEFT('[1]Raw Data'!E208,FIND("*",SUBSTITUTE('[1]Raw Data'!E208," ","*",LEN('[1]Raw Data'!E208)-LEN(SUBSTITUTE('[1]Raw Data'!E208," ",""))))-1)," ")</f>
        <v>James Perdue</v>
      </c>
      <c r="J357" s="11" t="str">
        <f>IFERROR(LEFT('[1]Raw Data'!L208,4)," ")</f>
        <v>4471</v>
      </c>
    </row>
    <row r="358" spans="1:10" x14ac:dyDescent="0.25">
      <c r="A358" s="6" t="str">
        <f>IF('[1]Raw Data'!A185="","",'[1]Raw Data'!A185)</f>
        <v>210074557</v>
      </c>
      <c r="B358" s="7" t="str">
        <f>IF('[1]Raw Data'!K185="","",'[1]Raw Data'!K185)</f>
        <v>82417</v>
      </c>
      <c r="C358" s="8" t="str">
        <f>IFERROR(LEFT('[1]Raw Data'!B185,FIND(" ",'[1]Raw Data'!B185)-1)," ")</f>
        <v>Paul</v>
      </c>
      <c r="D358" s="8" t="str">
        <f>IFERROR(RIGHT('[1]Raw Data'!B185,LEN('[1]Raw Data'!B185)-FIND(" ",'[1]Raw Data'!B185,1))," ")</f>
        <v>Cooper</v>
      </c>
      <c r="E358" s="8" t="str">
        <f>IFERROR(RIGHT('[1]Raw Data'!C185,LEN('[1]Raw Data'!C185)-FIND(" ",'[1]Raw Data'!C185,1))," ")</f>
        <v>Mechanical Maintenance</v>
      </c>
      <c r="F358" s="7" t="str">
        <f>IFERROR(LEFT('[1]Raw Data'!J185,FIND(" ",'[1]Raw Data'!J185)-1)," ")</f>
        <v>1st</v>
      </c>
      <c r="G358" s="9">
        <f>IF('[1]Raw Data'!G185="","",'[1]Raw Data'!G185)</f>
        <v>40812</v>
      </c>
      <c r="H358" s="10">
        <f>IF('[1]Raw Data'!N185="","",'[1]Raw Data'!N185)</f>
        <v>40873</v>
      </c>
      <c r="I358" s="7" t="str">
        <f>IFERROR(LEFT('[1]Raw Data'!E185,FIND("*",SUBSTITUTE('[1]Raw Data'!E185," ","*",LEN('[1]Raw Data'!E185)-LEN(SUBSTITUTE('[1]Raw Data'!E185," ",""))))-1)," ")</f>
        <v>JASON HOUPE</v>
      </c>
      <c r="J358" s="11" t="str">
        <f>IFERROR(LEFT('[1]Raw Data'!L185,4)," ")</f>
        <v>2720</v>
      </c>
    </row>
    <row r="359" spans="1:10" x14ac:dyDescent="0.25">
      <c r="A359" s="6" t="str">
        <f>IF('[1]Raw Data'!A211="","",'[1]Raw Data'!A211)</f>
        <v>210075823</v>
      </c>
      <c r="B359" s="7" t="str">
        <f>IF('[1]Raw Data'!K211="","",'[1]Raw Data'!K211)</f>
        <v>82650</v>
      </c>
      <c r="C359" s="8" t="str">
        <f>IFERROR(LEFT('[1]Raw Data'!B211,FIND(" ",'[1]Raw Data'!B211)-1)," ")</f>
        <v>David</v>
      </c>
      <c r="D359" s="8" t="str">
        <f>IFERROR(RIGHT('[1]Raw Data'!B211,LEN('[1]Raw Data'!B211)-FIND(" ",'[1]Raw Data'!B211,1))," ")</f>
        <v>Bailey</v>
      </c>
      <c r="E359" s="8" t="str">
        <f>IFERROR(RIGHT('[1]Raw Data'!C211,LEN('[1]Raw Data'!C211)-FIND(" ",'[1]Raw Data'!C211,1))," ")</f>
        <v>Mechanical Maintenance</v>
      </c>
      <c r="F359" s="7" t="str">
        <f>IFERROR(LEFT('[1]Raw Data'!J211,FIND(" ",'[1]Raw Data'!J211)-1)," ")</f>
        <v>1st</v>
      </c>
      <c r="G359" s="9">
        <f>IF('[1]Raw Data'!G211="","",'[1]Raw Data'!G211)</f>
        <v>40882</v>
      </c>
      <c r="H359" s="10">
        <f>IF('[1]Raw Data'!N211="","",'[1]Raw Data'!N211)</f>
        <v>40882</v>
      </c>
      <c r="I359" s="7" t="str">
        <f>IFERROR(LEFT('[1]Raw Data'!E211,FIND("*",SUBSTITUTE('[1]Raw Data'!E211," ","*",LEN('[1]Raw Data'!E211)-LEN(SUBSTITUTE('[1]Raw Data'!E211," ",""))))-1)," ")</f>
        <v>JASON HOUPE</v>
      </c>
      <c r="J359" s="11" t="str">
        <f>IFERROR(LEFT('[1]Raw Data'!L211,4)," ")</f>
        <v>2720</v>
      </c>
    </row>
    <row r="360" spans="1:10" x14ac:dyDescent="0.25">
      <c r="A360" s="6" t="str">
        <f>IF('[1]Raw Data'!A221="","",'[1]Raw Data'!A221)</f>
        <v>210076651</v>
      </c>
      <c r="B360" s="7" t="str">
        <f>IF('[1]Raw Data'!K221="","",'[1]Raw Data'!K221)</f>
        <v>82911</v>
      </c>
      <c r="C360" s="8" t="str">
        <f>IFERROR(LEFT('[1]Raw Data'!B221,FIND(" ",'[1]Raw Data'!B221)-1)," ")</f>
        <v>Brian</v>
      </c>
      <c r="D360" s="8" t="str">
        <f>IFERROR(RIGHT('[1]Raw Data'!B221,LEN('[1]Raw Data'!B221)-FIND(" ",'[1]Raw Data'!B221,1))," ")</f>
        <v>Campbell</v>
      </c>
      <c r="E360" s="8" t="str">
        <f>IFERROR(RIGHT('[1]Raw Data'!C221,LEN('[1]Raw Data'!C221)-FIND(" ",'[1]Raw Data'!C221,1))," ")</f>
        <v>Mechanical Maintenance</v>
      </c>
      <c r="F360" s="7" t="str">
        <f>IFERROR(LEFT('[1]Raw Data'!J221,FIND(" ",'[1]Raw Data'!J221)-1)," ")</f>
        <v>1st</v>
      </c>
      <c r="G360" s="9">
        <f>IF('[1]Raw Data'!G221="","",'[1]Raw Data'!G221)</f>
        <v>40931</v>
      </c>
      <c r="H360" s="10">
        <f>IF('[1]Raw Data'!N221="","",'[1]Raw Data'!N221)</f>
        <v>40931</v>
      </c>
      <c r="I360" s="7" t="str">
        <f>IFERROR(LEFT('[1]Raw Data'!E221,FIND("*",SUBSTITUTE('[1]Raw Data'!E221," ","*",LEN('[1]Raw Data'!E221)-LEN(SUBSTITUTE('[1]Raw Data'!E221," ",""))))-1)," ")</f>
        <v>Matt Hargett</v>
      </c>
      <c r="J360" s="11" t="str">
        <f>IFERROR(LEFT('[1]Raw Data'!L221,4)," ")</f>
        <v>2720</v>
      </c>
    </row>
    <row r="361" spans="1:10" x14ac:dyDescent="0.25">
      <c r="A361" s="6" t="str">
        <f>IF('[1]Raw Data'!A227="","",'[1]Raw Data'!A227)</f>
        <v>210077097</v>
      </c>
      <c r="B361" s="7" t="str">
        <f>IF('[1]Raw Data'!K227="","",'[1]Raw Data'!K227)</f>
        <v>82936</v>
      </c>
      <c r="C361" s="8" t="str">
        <f>IFERROR(LEFT('[1]Raw Data'!B227,FIND(" ",'[1]Raw Data'!B227)-1)," ")</f>
        <v>Rodney</v>
      </c>
      <c r="D361" s="8" t="str">
        <f>IFERROR(RIGHT('[1]Raw Data'!B227,LEN('[1]Raw Data'!B227)-FIND(" ",'[1]Raw Data'!B227,1))," ")</f>
        <v>Gray</v>
      </c>
      <c r="E361" s="8" t="str">
        <f>IFERROR(RIGHT('[1]Raw Data'!C227,LEN('[1]Raw Data'!C227)-FIND(" ",'[1]Raw Data'!C227,1))," ")</f>
        <v>Mechanical Maintenance</v>
      </c>
      <c r="F361" s="7" t="str">
        <f>IFERROR(LEFT('[1]Raw Data'!J227,FIND(" ",'[1]Raw Data'!J227)-1)," ")</f>
        <v>2nd</v>
      </c>
      <c r="G361" s="9">
        <f>IF('[1]Raw Data'!G227="","",'[1]Raw Data'!G227)</f>
        <v>40945</v>
      </c>
      <c r="H361" s="10">
        <f>IF('[1]Raw Data'!N227="","",'[1]Raw Data'!N227)</f>
        <v>40945</v>
      </c>
      <c r="I361" s="7" t="str">
        <f>IFERROR(LEFT('[1]Raw Data'!E227,FIND("*",SUBSTITUTE('[1]Raw Data'!E227," ","*",LEN('[1]Raw Data'!E227)-LEN(SUBSTITUTE('[1]Raw Data'!E227," ",""))))-1)," ")</f>
        <v>Alex Beck</v>
      </c>
      <c r="J361" s="11" t="str">
        <f>IFERROR(LEFT('[1]Raw Data'!L227,4)," ")</f>
        <v>9955</v>
      </c>
    </row>
    <row r="362" spans="1:10" x14ac:dyDescent="0.25">
      <c r="A362" s="6" t="str">
        <f>IF('[1]Raw Data'!A224="","",'[1]Raw Data'!A224)</f>
        <v>210077090</v>
      </c>
      <c r="B362" s="7" t="str">
        <f>IF('[1]Raw Data'!K224="","",'[1]Raw Data'!K224)</f>
        <v>82933</v>
      </c>
      <c r="C362" s="8" t="str">
        <f>IFERROR(LEFT('[1]Raw Data'!B224,FIND(" ",'[1]Raw Data'!B224)-1)," ")</f>
        <v>Joseph</v>
      </c>
      <c r="D362" s="8" t="str">
        <f>IFERROR(RIGHT('[1]Raw Data'!B224,LEN('[1]Raw Data'!B224)-FIND(" ",'[1]Raw Data'!B224,1))," ")</f>
        <v>Ihle</v>
      </c>
      <c r="E362" s="8" t="str">
        <f>IFERROR(RIGHT('[1]Raw Data'!C224,LEN('[1]Raw Data'!C224)-FIND(" ",'[1]Raw Data'!C224,1))," ")</f>
        <v>Mechanical Maintenance</v>
      </c>
      <c r="F362" s="7" t="str">
        <f>IFERROR(LEFT('[1]Raw Data'!J224,FIND(" ",'[1]Raw Data'!J224)-1)," ")</f>
        <v>1st</v>
      </c>
      <c r="G362" s="9">
        <f>IF('[1]Raw Data'!G224="","",'[1]Raw Data'!G224)</f>
        <v>40945</v>
      </c>
      <c r="H362" s="10">
        <f>IF('[1]Raw Data'!N224="","",'[1]Raw Data'!N224)</f>
        <v>40945</v>
      </c>
      <c r="I362" s="7" t="str">
        <f>IFERROR(LEFT('[1]Raw Data'!E224,FIND("*",SUBSTITUTE('[1]Raw Data'!E224," ","*",LEN('[1]Raw Data'!E224)-LEN(SUBSTITUTE('[1]Raw Data'!E224," ",""))))-1)," ")</f>
        <v>James Perdue</v>
      </c>
      <c r="J362" s="11" t="str">
        <f>IFERROR(LEFT('[1]Raw Data'!L224,4)," ")</f>
        <v>4471</v>
      </c>
    </row>
    <row r="363" spans="1:10" x14ac:dyDescent="0.25">
      <c r="A363" s="6" t="str">
        <f>IF('[1]Raw Data'!A225="","",'[1]Raw Data'!A225)</f>
        <v>210077094</v>
      </c>
      <c r="B363" s="7" t="str">
        <f>IF('[1]Raw Data'!K225="","",'[1]Raw Data'!K225)</f>
        <v>82938</v>
      </c>
      <c r="C363" s="8" t="str">
        <f>IFERROR(LEFT('[1]Raw Data'!B225,FIND(" ",'[1]Raw Data'!B225)-1)," ")</f>
        <v>Adam</v>
      </c>
      <c r="D363" s="8" t="str">
        <f>IFERROR(RIGHT('[1]Raw Data'!B225,LEN('[1]Raw Data'!B225)-FIND(" ",'[1]Raw Data'!B225,1))," ")</f>
        <v>Ross</v>
      </c>
      <c r="E363" s="8" t="str">
        <f>IFERROR(RIGHT('[1]Raw Data'!C225,LEN('[1]Raw Data'!C225)-FIND(" ",'[1]Raw Data'!C225,1))," ")</f>
        <v>Mechanical Maintenance</v>
      </c>
      <c r="F363" s="7" t="str">
        <f>IFERROR(LEFT('[1]Raw Data'!J225,FIND(" ",'[1]Raw Data'!J225)-1)," ")</f>
        <v>1st</v>
      </c>
      <c r="G363" s="9">
        <f>IF('[1]Raw Data'!G225="","",'[1]Raw Data'!G225)</f>
        <v>40945</v>
      </c>
      <c r="H363" s="10">
        <f>IF('[1]Raw Data'!N225="","",'[1]Raw Data'!N225)</f>
        <v>40945</v>
      </c>
      <c r="I363" s="7" t="str">
        <f>IFERROR(LEFT('[1]Raw Data'!E225,FIND("*",SUBSTITUTE('[1]Raw Data'!E225," ","*",LEN('[1]Raw Data'!E225)-LEN(SUBSTITUTE('[1]Raw Data'!E225," ",""))))-1)," ")</f>
        <v>Zachary Hill</v>
      </c>
      <c r="J363" s="11" t="str">
        <f>IFERROR(LEFT('[1]Raw Data'!L225,4)," ")</f>
        <v>2720</v>
      </c>
    </row>
    <row r="364" spans="1:10" x14ac:dyDescent="0.25">
      <c r="A364" s="6" t="str">
        <f>IF('[1]Raw Data'!A229="","",'[1]Raw Data'!A229)</f>
        <v>210077111</v>
      </c>
      <c r="B364" s="7" t="str">
        <f>IF('[1]Raw Data'!K229="","",'[1]Raw Data'!K229)</f>
        <v>82887</v>
      </c>
      <c r="C364" s="8" t="str">
        <f>IFERROR(LEFT('[1]Raw Data'!B229,FIND(" ",'[1]Raw Data'!B229)-1)," ")</f>
        <v>Chad</v>
      </c>
      <c r="D364" s="8" t="str">
        <f>IFERROR(RIGHT('[1]Raw Data'!B229,LEN('[1]Raw Data'!B229)-FIND(" ",'[1]Raw Data'!B229,1))," ")</f>
        <v>Klump</v>
      </c>
      <c r="E364" s="8" t="str">
        <f>IFERROR(RIGHT('[1]Raw Data'!C229,LEN('[1]Raw Data'!C229)-FIND(" ",'[1]Raw Data'!C229,1))," ")</f>
        <v>Mechanical Maintenance</v>
      </c>
      <c r="F364" s="7" t="str">
        <f>IFERROR(LEFT('[1]Raw Data'!J229,FIND(" ",'[1]Raw Data'!J229)-1)," ")</f>
        <v>2nd</v>
      </c>
      <c r="G364" s="9">
        <f>IF('[1]Raw Data'!G229="","",'[1]Raw Data'!G229)</f>
        <v>40952</v>
      </c>
      <c r="H364" s="10">
        <f>IF('[1]Raw Data'!N229="","",'[1]Raw Data'!N229)</f>
        <v>40952</v>
      </c>
      <c r="I364" s="7" t="str">
        <f>IFERROR(LEFT('[1]Raw Data'!E229,FIND("*",SUBSTITUTE('[1]Raw Data'!E229," ","*",LEN('[1]Raw Data'!E229)-LEN(SUBSTITUTE('[1]Raw Data'!E229," ",""))))-1)," ")</f>
        <v>James Trent</v>
      </c>
      <c r="J364" s="11" t="str">
        <f>IFERROR(LEFT('[1]Raw Data'!L229,4)," ")</f>
        <v>9944</v>
      </c>
    </row>
    <row r="365" spans="1:10" x14ac:dyDescent="0.25">
      <c r="A365" s="6" t="str">
        <f>IF('[1]Raw Data'!A231="","",'[1]Raw Data'!A231)</f>
        <v>210077239</v>
      </c>
      <c r="B365" s="7" t="str">
        <f>IF('[1]Raw Data'!K231="","",'[1]Raw Data'!K231)</f>
        <v>82962</v>
      </c>
      <c r="C365" s="8" t="str">
        <f>IFERROR(LEFT('[1]Raw Data'!B231,FIND(" ",'[1]Raw Data'!B231)-1)," ")</f>
        <v>Aric</v>
      </c>
      <c r="D365" s="8" t="str">
        <f>IFERROR(RIGHT('[1]Raw Data'!B231,LEN('[1]Raw Data'!B231)-FIND(" ",'[1]Raw Data'!B231,1))," ")</f>
        <v>Mills</v>
      </c>
      <c r="E365" s="8" t="str">
        <f>IFERROR(RIGHT('[1]Raw Data'!C231,LEN('[1]Raw Data'!C231)-FIND(" ",'[1]Raw Data'!C231,1))," ")</f>
        <v>Mechanical Maintenance</v>
      </c>
      <c r="F365" s="7" t="str">
        <f>IFERROR(LEFT('[1]Raw Data'!J231,FIND(" ",'[1]Raw Data'!J231)-1)," ")</f>
        <v>1st</v>
      </c>
      <c r="G365" s="9">
        <f>IF('[1]Raw Data'!G231="","",'[1]Raw Data'!G231)</f>
        <v>40959</v>
      </c>
      <c r="H365" s="10">
        <f>IF('[1]Raw Data'!N231="","",'[1]Raw Data'!N231)</f>
        <v>40959</v>
      </c>
      <c r="I365" s="7" t="str">
        <f>IFERROR(LEFT('[1]Raw Data'!E231,FIND("*",SUBSTITUTE('[1]Raw Data'!E231," ","*",LEN('[1]Raw Data'!E231)-LEN(SUBSTITUTE('[1]Raw Data'!E231," ",""))))-1)," ")</f>
        <v>Zachary Hill</v>
      </c>
      <c r="J365" s="11" t="str">
        <f>IFERROR(LEFT('[1]Raw Data'!L231,4)," ")</f>
        <v>2720</v>
      </c>
    </row>
    <row r="366" spans="1:10" x14ac:dyDescent="0.25">
      <c r="A366" s="6" t="str">
        <f>IF('[1]Raw Data'!A252="","",'[1]Raw Data'!A252)</f>
        <v>210080349</v>
      </c>
      <c r="B366" s="7" t="str">
        <f>IF('[1]Raw Data'!K252="","",'[1]Raw Data'!K252)</f>
        <v>83493</v>
      </c>
      <c r="C366" s="8" t="str">
        <f>IFERROR(LEFT('[1]Raw Data'!B252,FIND(" ",'[1]Raw Data'!B252)-1)," ")</f>
        <v>Ben</v>
      </c>
      <c r="D366" s="8" t="str">
        <f>IFERROR(RIGHT('[1]Raw Data'!B252,LEN('[1]Raw Data'!B252)-FIND(" ",'[1]Raw Data'!B252,1))," ")</f>
        <v>Bowman</v>
      </c>
      <c r="E366" s="8" t="str">
        <f>IFERROR(RIGHT('[1]Raw Data'!C252,LEN('[1]Raw Data'!C252)-FIND(" ",'[1]Raw Data'!C252,1))," ")</f>
        <v>Mechanical Maintenance</v>
      </c>
      <c r="F366" s="7" t="str">
        <f>IFERROR(LEFT('[1]Raw Data'!J252,FIND(" ",'[1]Raw Data'!J252)-1)," ")</f>
        <v>1st</v>
      </c>
      <c r="G366" s="9">
        <f>IF('[1]Raw Data'!G252="","",'[1]Raw Data'!G252)</f>
        <v>41106</v>
      </c>
      <c r="H366" s="10">
        <f>IF('[1]Raw Data'!N252="","",'[1]Raw Data'!N252)</f>
        <v>41106</v>
      </c>
      <c r="I366" s="7" t="str">
        <f>IFERROR(LEFT('[1]Raw Data'!E252,FIND("*",SUBSTITUTE('[1]Raw Data'!E252," ","*",LEN('[1]Raw Data'!E252)-LEN(SUBSTITUTE('[1]Raw Data'!E252," ",""))))-1)," ")</f>
        <v>KRISTOPHER BACK</v>
      </c>
      <c r="J366" s="11" t="str">
        <f>IFERROR(LEFT('[1]Raw Data'!L252,4)," ")</f>
        <v>2930</v>
      </c>
    </row>
    <row r="367" spans="1:10" x14ac:dyDescent="0.25">
      <c r="A367" s="6" t="str">
        <f>IF('[1]Raw Data'!A257="","",'[1]Raw Data'!A257)</f>
        <v>210080361</v>
      </c>
      <c r="B367" s="7" t="str">
        <f>IF('[1]Raw Data'!K257="","",'[1]Raw Data'!K257)</f>
        <v>83499</v>
      </c>
      <c r="C367" s="8" t="str">
        <f>IFERROR(LEFT('[1]Raw Data'!B257,FIND(" ",'[1]Raw Data'!B257)-1)," ")</f>
        <v>David</v>
      </c>
      <c r="D367" s="8" t="str">
        <f>IFERROR(RIGHT('[1]Raw Data'!B257,LEN('[1]Raw Data'!B257)-FIND(" ",'[1]Raw Data'!B257,1))," ")</f>
        <v>Bryant</v>
      </c>
      <c r="E367" s="8" t="str">
        <f>IFERROR(RIGHT('[1]Raw Data'!C257,LEN('[1]Raw Data'!C257)-FIND(" ",'[1]Raw Data'!C257,1))," ")</f>
        <v>Mechanical Maintenance</v>
      </c>
      <c r="F367" s="7" t="str">
        <f>IFERROR(LEFT('[1]Raw Data'!J257,FIND(" ",'[1]Raw Data'!J257)-1)," ")</f>
        <v>1st</v>
      </c>
      <c r="G367" s="9">
        <f>IF('[1]Raw Data'!G257="","",'[1]Raw Data'!G257)</f>
        <v>41106</v>
      </c>
      <c r="H367" s="10">
        <f>IF('[1]Raw Data'!N257="","",'[1]Raw Data'!N257)</f>
        <v>41106</v>
      </c>
      <c r="I367" s="7" t="str">
        <f>IFERROR(LEFT('[1]Raw Data'!E257,FIND("*",SUBSTITUTE('[1]Raw Data'!E257," ","*",LEN('[1]Raw Data'!E257)-LEN(SUBSTITUTE('[1]Raw Data'!E257," ",""))))-1)," ")</f>
        <v>KRISTOPHER BACK</v>
      </c>
      <c r="J367" s="11" t="str">
        <f>IFERROR(LEFT('[1]Raw Data'!L257,4)," ")</f>
        <v>2930</v>
      </c>
    </row>
    <row r="368" spans="1:10" x14ac:dyDescent="0.25">
      <c r="A368" s="6" t="str">
        <f>IF('[1]Raw Data'!A255="","",'[1]Raw Data'!A255)</f>
        <v>210080354</v>
      </c>
      <c r="B368" s="7" t="str">
        <f>IF('[1]Raw Data'!K255="","",'[1]Raw Data'!K255)</f>
        <v>83495</v>
      </c>
      <c r="C368" s="8" t="str">
        <f>IFERROR(LEFT('[1]Raw Data'!B255,FIND(" ",'[1]Raw Data'!B255)-1)," ")</f>
        <v>Christopher</v>
      </c>
      <c r="D368" s="8" t="str">
        <f>IFERROR(RIGHT('[1]Raw Data'!B255,LEN('[1]Raw Data'!B255)-FIND(" ",'[1]Raw Data'!B255,1))," ")</f>
        <v>Hall</v>
      </c>
      <c r="E368" s="8" t="str">
        <f>IFERROR(RIGHT('[1]Raw Data'!C255,LEN('[1]Raw Data'!C255)-FIND(" ",'[1]Raw Data'!C255,1))," ")</f>
        <v>Mechanical Maintenance</v>
      </c>
      <c r="F368" s="7" t="str">
        <f>IFERROR(LEFT('[1]Raw Data'!J255,FIND(" ",'[1]Raw Data'!J255)-1)," ")</f>
        <v>1st</v>
      </c>
      <c r="G368" s="9">
        <f>IF('[1]Raw Data'!G255="","",'[1]Raw Data'!G255)</f>
        <v>41106</v>
      </c>
      <c r="H368" s="10">
        <f>IF('[1]Raw Data'!N255="","",'[1]Raw Data'!N255)</f>
        <v>41106</v>
      </c>
      <c r="I368" s="7" t="str">
        <f>IFERROR(LEFT('[1]Raw Data'!E255,FIND("*",SUBSTITUTE('[1]Raw Data'!E255," ","*",LEN('[1]Raw Data'!E255)-LEN(SUBSTITUTE('[1]Raw Data'!E255," ",""))))-1)," ")</f>
        <v>Alex Beck</v>
      </c>
      <c r="J368" s="11" t="str">
        <f>IFERROR(LEFT('[1]Raw Data'!L255,4)," ")</f>
        <v>9955</v>
      </c>
    </row>
    <row r="369" spans="1:10" x14ac:dyDescent="0.25">
      <c r="A369" s="6" t="str">
        <f>IF('[1]Raw Data'!A251="","",'[1]Raw Data'!A251)</f>
        <v>210080316</v>
      </c>
      <c r="B369" s="7" t="str">
        <f>IF('[1]Raw Data'!K251="","",'[1]Raw Data'!K251)</f>
        <v>83494</v>
      </c>
      <c r="C369" s="8" t="str">
        <f>IFERROR(LEFT('[1]Raw Data'!B251,FIND(" ",'[1]Raw Data'!B251)-1)," ")</f>
        <v>Kyle</v>
      </c>
      <c r="D369" s="8" t="str">
        <f>IFERROR(RIGHT('[1]Raw Data'!B251,LEN('[1]Raw Data'!B251)-FIND(" ",'[1]Raw Data'!B251,1))," ")</f>
        <v>Roth</v>
      </c>
      <c r="E369" s="8" t="str">
        <f>IFERROR(RIGHT('[1]Raw Data'!C251,LEN('[1]Raw Data'!C251)-FIND(" ",'[1]Raw Data'!C251,1))," ")</f>
        <v>Mechanical Maintenance</v>
      </c>
      <c r="F369" s="7" t="str">
        <f>IFERROR(LEFT('[1]Raw Data'!J251,FIND(" ",'[1]Raw Data'!J251)-1)," ")</f>
        <v>1st</v>
      </c>
      <c r="G369" s="9">
        <f>IF('[1]Raw Data'!G251="","",'[1]Raw Data'!G251)</f>
        <v>41106</v>
      </c>
      <c r="H369" s="10">
        <f>IF('[1]Raw Data'!N251="","",'[1]Raw Data'!N251)</f>
        <v>41106</v>
      </c>
      <c r="I369" s="7" t="str">
        <f>IFERROR(LEFT('[1]Raw Data'!E251,FIND("*",SUBSTITUTE('[1]Raw Data'!E251," ","*",LEN('[1]Raw Data'!E251)-LEN(SUBSTITUTE('[1]Raw Data'!E251," ",""))))-1)," ")</f>
        <v>James Trent</v>
      </c>
      <c r="J369" s="11" t="str">
        <f>IFERROR(LEFT('[1]Raw Data'!L251,4)," ")</f>
        <v>9944</v>
      </c>
    </row>
    <row r="370" spans="1:10" x14ac:dyDescent="0.25">
      <c r="A370" s="6" t="str">
        <f>IF('[1]Raw Data'!A256="","",'[1]Raw Data'!A256)</f>
        <v>210080359</v>
      </c>
      <c r="B370" s="7" t="str">
        <f>IF('[1]Raw Data'!K256="","",'[1]Raw Data'!K256)</f>
        <v>83502</v>
      </c>
      <c r="C370" s="8" t="str">
        <f>IFERROR(LEFT('[1]Raw Data'!B256,FIND(" ",'[1]Raw Data'!B256)-1)," ")</f>
        <v>James</v>
      </c>
      <c r="D370" s="8" t="str">
        <f>IFERROR(RIGHT('[1]Raw Data'!B256,LEN('[1]Raw Data'!B256)-FIND(" ",'[1]Raw Data'!B256,1))," ")</f>
        <v>Smith</v>
      </c>
      <c r="E370" s="8" t="str">
        <f>IFERROR(RIGHT('[1]Raw Data'!C256,LEN('[1]Raw Data'!C256)-FIND(" ",'[1]Raw Data'!C256,1))," ")</f>
        <v>Mechanical Maintenance</v>
      </c>
      <c r="F370" s="7" t="str">
        <f>IFERROR(LEFT('[1]Raw Data'!J256,FIND(" ",'[1]Raw Data'!J256)-1)," ")</f>
        <v>2nd</v>
      </c>
      <c r="G370" s="9">
        <f>IF('[1]Raw Data'!G256="","",'[1]Raw Data'!G256)</f>
        <v>41106</v>
      </c>
      <c r="H370" s="10">
        <f>IF('[1]Raw Data'!N256="","",'[1]Raw Data'!N256)</f>
        <v>41106</v>
      </c>
      <c r="I370" s="7" t="str">
        <f>IFERROR(LEFT('[1]Raw Data'!E256,FIND("*",SUBSTITUTE('[1]Raw Data'!E256," ","*",LEN('[1]Raw Data'!E256)-LEN(SUBSTITUTE('[1]Raw Data'!E256," ",""))))-1)," ")</f>
        <v>Alex Beck</v>
      </c>
      <c r="J370" s="11" t="str">
        <f>IFERROR(LEFT('[1]Raw Data'!L256,4)," ")</f>
        <v>9955</v>
      </c>
    </row>
    <row r="371" spans="1:10" x14ac:dyDescent="0.25">
      <c r="A371" s="6" t="str">
        <f>IF('[1]Raw Data'!A268="","",'[1]Raw Data'!A268)</f>
        <v>212313935</v>
      </c>
      <c r="B371" s="7" t="str">
        <f>IF('[1]Raw Data'!K268="","",'[1]Raw Data'!K268)</f>
        <v>83846</v>
      </c>
      <c r="C371" s="8" t="str">
        <f>IFERROR(LEFT('[1]Raw Data'!B268,FIND(" ",'[1]Raw Data'!B268)-1)," ")</f>
        <v>Jamal</v>
      </c>
      <c r="D371" s="8" t="str">
        <f>IFERROR(RIGHT('[1]Raw Data'!B268,LEN('[1]Raw Data'!B268)-FIND(" ",'[1]Raw Data'!B268,1))," ")</f>
        <v>Angoya</v>
      </c>
      <c r="E371" s="8" t="str">
        <f>IFERROR(RIGHT('[1]Raw Data'!C268,LEN('[1]Raw Data'!C268)-FIND(" ",'[1]Raw Data'!C268,1))," ")</f>
        <v>Mechanical Maintenance</v>
      </c>
      <c r="F371" s="7" t="str">
        <f>IFERROR(LEFT('[1]Raw Data'!J268,FIND(" ",'[1]Raw Data'!J268)-1)," ")</f>
        <v>2nd</v>
      </c>
      <c r="G371" s="9">
        <f>IF('[1]Raw Data'!G268="","",'[1]Raw Data'!G268)</f>
        <v>41239</v>
      </c>
      <c r="H371" s="10">
        <f>IF('[1]Raw Data'!N268="","",'[1]Raw Data'!N268)</f>
        <v>41239</v>
      </c>
      <c r="I371" s="7" t="str">
        <f>IFERROR(LEFT('[1]Raw Data'!E268,FIND("*",SUBSTITUTE('[1]Raw Data'!E268," ","*",LEN('[1]Raw Data'!E268)-LEN(SUBSTITUTE('[1]Raw Data'!E268," ",""))))-1)," ")</f>
        <v>James Trent</v>
      </c>
      <c r="J371" s="11" t="str">
        <f>IFERROR(LEFT('[1]Raw Data'!L268,4)," ")</f>
        <v>9944</v>
      </c>
    </row>
    <row r="372" spans="1:10" x14ac:dyDescent="0.25">
      <c r="A372" s="6" t="str">
        <f>IF('[1]Raw Data'!A271="","",'[1]Raw Data'!A271)</f>
        <v>212313996</v>
      </c>
      <c r="B372" s="7" t="str">
        <f>IF('[1]Raw Data'!K271="","",'[1]Raw Data'!K271)</f>
        <v>83827</v>
      </c>
      <c r="C372" s="8" t="str">
        <f>IFERROR(LEFT('[1]Raw Data'!B271,FIND(" ",'[1]Raw Data'!B271)-1)," ")</f>
        <v>Dalton</v>
      </c>
      <c r="D372" s="8" t="str">
        <f>IFERROR(RIGHT('[1]Raw Data'!B271,LEN('[1]Raw Data'!B271)-FIND(" ",'[1]Raw Data'!B271,1))," ")</f>
        <v>Baird</v>
      </c>
      <c r="E372" s="8" t="str">
        <f>IFERROR(RIGHT('[1]Raw Data'!C271,LEN('[1]Raw Data'!C271)-FIND(" ",'[1]Raw Data'!C271,1))," ")</f>
        <v>Mechanical Maintenance</v>
      </c>
      <c r="F372" s="7" t="str">
        <f>IFERROR(LEFT('[1]Raw Data'!J271,FIND(" ",'[1]Raw Data'!J271)-1)," ")</f>
        <v>1st</v>
      </c>
      <c r="G372" s="9">
        <f>IF('[1]Raw Data'!G271="","",'[1]Raw Data'!G271)</f>
        <v>41239</v>
      </c>
      <c r="H372" s="10">
        <f>IF('[1]Raw Data'!N271="","",'[1]Raw Data'!N271)</f>
        <v>41239</v>
      </c>
      <c r="I372" s="7" t="str">
        <f>IFERROR(LEFT('[1]Raw Data'!E271,FIND("*",SUBSTITUTE('[1]Raw Data'!E271," ","*",LEN('[1]Raw Data'!E271)-LEN(SUBSTITUTE('[1]Raw Data'!E271," ",""))))-1)," ")</f>
        <v>Zachary Hill</v>
      </c>
      <c r="J372" s="11" t="str">
        <f>IFERROR(LEFT('[1]Raw Data'!L271,4)," ")</f>
        <v>2720</v>
      </c>
    </row>
    <row r="373" spans="1:10" x14ac:dyDescent="0.25">
      <c r="A373" s="6" t="str">
        <f>IF('[1]Raw Data'!A267="","",'[1]Raw Data'!A267)</f>
        <v>212313930</v>
      </c>
      <c r="B373" s="7" t="str">
        <f>IF('[1]Raw Data'!K267="","",'[1]Raw Data'!K267)</f>
        <v>83836</v>
      </c>
      <c r="C373" s="8" t="str">
        <f>IFERROR(LEFT('[1]Raw Data'!B267,FIND(" ",'[1]Raw Data'!B267)-1)," ")</f>
        <v>Kevin</v>
      </c>
      <c r="D373" s="8" t="str">
        <f>IFERROR(RIGHT('[1]Raw Data'!B267,LEN('[1]Raw Data'!B267)-FIND(" ",'[1]Raw Data'!B267,1))," ")</f>
        <v>Barnett</v>
      </c>
      <c r="E373" s="8" t="str">
        <f>IFERROR(RIGHT('[1]Raw Data'!C267,LEN('[1]Raw Data'!C267)-FIND(" ",'[1]Raw Data'!C267,1))," ")</f>
        <v>Mechanical Maintenance</v>
      </c>
      <c r="F373" s="7" t="str">
        <f>IFERROR(LEFT('[1]Raw Data'!J267,FIND(" ",'[1]Raw Data'!J267)-1)," ")</f>
        <v>1st</v>
      </c>
      <c r="G373" s="9">
        <f>IF('[1]Raw Data'!G267="","",'[1]Raw Data'!G267)</f>
        <v>41239</v>
      </c>
      <c r="H373" s="10">
        <f>IF('[1]Raw Data'!N267="","",'[1]Raw Data'!N267)</f>
        <v>41239</v>
      </c>
      <c r="I373" s="7" t="str">
        <f>IFERROR(LEFT('[1]Raw Data'!E267,FIND("*",SUBSTITUTE('[1]Raw Data'!E267," ","*",LEN('[1]Raw Data'!E267)-LEN(SUBSTITUTE('[1]Raw Data'!E267," ",""))))-1)," ")</f>
        <v>James Perdue</v>
      </c>
      <c r="J373" s="11" t="str">
        <f>IFERROR(LEFT('[1]Raw Data'!L267,4)," ")</f>
        <v>4471</v>
      </c>
    </row>
    <row r="374" spans="1:10" x14ac:dyDescent="0.25">
      <c r="A374" s="6" t="str">
        <f>IF('[1]Raw Data'!A269="","",'[1]Raw Data'!A269)</f>
        <v>212313939</v>
      </c>
      <c r="B374" s="7" t="str">
        <f>IF('[1]Raw Data'!K269="","",'[1]Raw Data'!K269)</f>
        <v>83833</v>
      </c>
      <c r="C374" s="8" t="str">
        <f>IFERROR(LEFT('[1]Raw Data'!B269,FIND(" ",'[1]Raw Data'!B269)-1)," ")</f>
        <v>Shawn</v>
      </c>
      <c r="D374" s="8" t="str">
        <f>IFERROR(RIGHT('[1]Raw Data'!B269,LEN('[1]Raw Data'!B269)-FIND(" ",'[1]Raw Data'!B269,1))," ")</f>
        <v>Combs</v>
      </c>
      <c r="E374" s="8" t="str">
        <f>IFERROR(RIGHT('[1]Raw Data'!C269,LEN('[1]Raw Data'!C269)-FIND(" ",'[1]Raw Data'!C269,1))," ")</f>
        <v>Mechanical Maintenance</v>
      </c>
      <c r="F374" s="7" t="str">
        <f>IFERROR(LEFT('[1]Raw Data'!J269,FIND(" ",'[1]Raw Data'!J269)-1)," ")</f>
        <v>1st</v>
      </c>
      <c r="G374" s="9">
        <f>IF('[1]Raw Data'!G269="","",'[1]Raw Data'!G269)</f>
        <v>41239</v>
      </c>
      <c r="H374" s="10">
        <f>IF('[1]Raw Data'!N269="","",'[1]Raw Data'!N269)</f>
        <v>41239</v>
      </c>
      <c r="I374" s="7" t="str">
        <f>IFERROR(LEFT('[1]Raw Data'!E269,FIND("*",SUBSTITUTE('[1]Raw Data'!E269," ","*",LEN('[1]Raw Data'!E269)-LEN(SUBSTITUTE('[1]Raw Data'!E269," ",""))))-1)," ")</f>
        <v>James Perdue</v>
      </c>
      <c r="J374" s="11" t="str">
        <f>IFERROR(LEFT('[1]Raw Data'!L269,4)," ")</f>
        <v>4471</v>
      </c>
    </row>
    <row r="375" spans="1:10" x14ac:dyDescent="0.25">
      <c r="A375" s="6" t="str">
        <f>IF('[1]Raw Data'!A270="","",'[1]Raw Data'!A270)</f>
        <v>212313995</v>
      </c>
      <c r="B375" s="7" t="str">
        <f>IF('[1]Raw Data'!K270="","",'[1]Raw Data'!K270)</f>
        <v>83849</v>
      </c>
      <c r="C375" s="8" t="str">
        <f>IFERROR(LEFT('[1]Raw Data'!B270,FIND(" ",'[1]Raw Data'!B270)-1)," ")</f>
        <v>Chris</v>
      </c>
      <c r="D375" s="8" t="str">
        <f>IFERROR(RIGHT('[1]Raw Data'!B270,LEN('[1]Raw Data'!B270)-FIND(" ",'[1]Raw Data'!B270,1))," ")</f>
        <v>Hensley</v>
      </c>
      <c r="E375" s="8" t="str">
        <f>IFERROR(RIGHT('[1]Raw Data'!C270,LEN('[1]Raw Data'!C270)-FIND(" ",'[1]Raw Data'!C270,1))," ")</f>
        <v>Mechanical Maintenance</v>
      </c>
      <c r="F375" s="7" t="str">
        <f>IFERROR(LEFT('[1]Raw Data'!J270,FIND(" ",'[1]Raw Data'!J270)-1)," ")</f>
        <v>1st</v>
      </c>
      <c r="G375" s="9">
        <f>IF('[1]Raw Data'!G270="","",'[1]Raw Data'!G270)</f>
        <v>41239</v>
      </c>
      <c r="H375" s="10">
        <f>IF('[1]Raw Data'!N270="","",'[1]Raw Data'!N270)</f>
        <v>41239</v>
      </c>
      <c r="I375" s="7" t="str">
        <f>IFERROR(LEFT('[1]Raw Data'!E270,FIND("*",SUBSTITUTE('[1]Raw Data'!E270," ","*",LEN('[1]Raw Data'!E270)-LEN(SUBSTITUTE('[1]Raw Data'!E270," ",""))))-1)," ")</f>
        <v>James Perdue</v>
      </c>
      <c r="J375" s="11" t="str">
        <f>IFERROR(LEFT('[1]Raw Data'!L270,4)," ")</f>
        <v>4471</v>
      </c>
    </row>
    <row r="376" spans="1:10" x14ac:dyDescent="0.25">
      <c r="A376" s="6" t="str">
        <f>IF('[1]Raw Data'!A248="","",'[1]Raw Data'!A248)</f>
        <v>210079945</v>
      </c>
      <c r="B376" s="7" t="str">
        <f>IF('[1]Raw Data'!K248="","",'[1]Raw Data'!K248)</f>
        <v>83247</v>
      </c>
      <c r="C376" s="8" t="str">
        <f>IFERROR(LEFT('[1]Raw Data'!B248,FIND(" ",'[1]Raw Data'!B248)-1)," ")</f>
        <v>Scott</v>
      </c>
      <c r="D376" s="8" t="str">
        <f>IFERROR(RIGHT('[1]Raw Data'!B248,LEN('[1]Raw Data'!B248)-FIND(" ",'[1]Raw Data'!B248,1))," ")</f>
        <v>Sizemore</v>
      </c>
      <c r="E376" s="8" t="str">
        <f>IFERROR(RIGHT('[1]Raw Data'!C248,LEN('[1]Raw Data'!C248)-FIND(" ",'[1]Raw Data'!C248,1))," ")</f>
        <v>Mechanical Maintenance</v>
      </c>
      <c r="F376" s="7" t="str">
        <f>IFERROR(LEFT('[1]Raw Data'!J248,FIND(" ",'[1]Raw Data'!J248)-1)," ")</f>
        <v>1st</v>
      </c>
      <c r="G376" s="9">
        <f>IF('[1]Raw Data'!G248="","",'[1]Raw Data'!G248)</f>
        <v>41078</v>
      </c>
      <c r="H376" s="10">
        <f>IF('[1]Raw Data'!N248="","",'[1]Raw Data'!N248)</f>
        <v>41372</v>
      </c>
      <c r="I376" s="7" t="str">
        <f>IFERROR(LEFT('[1]Raw Data'!E248,FIND("*",SUBSTITUTE('[1]Raw Data'!E248," ","*",LEN('[1]Raw Data'!E248)-LEN(SUBSTITUTE('[1]Raw Data'!E248," ",""))))-1)," ")</f>
        <v>Steven Pike</v>
      </c>
      <c r="J376" s="11" t="str">
        <f>IFERROR(LEFT('[1]Raw Data'!L248,4)," ")</f>
        <v>2720</v>
      </c>
    </row>
    <row r="377" spans="1:10" x14ac:dyDescent="0.25">
      <c r="A377" s="6" t="str">
        <f>IF('[1]Raw Data'!A288="","",'[1]Raw Data'!A288)</f>
        <v>212356756</v>
      </c>
      <c r="B377" s="7" t="str">
        <f>IF('[1]Raw Data'!K288="","",'[1]Raw Data'!K288)</f>
        <v>84525</v>
      </c>
      <c r="C377" s="8" t="str">
        <f>IFERROR(LEFT('[1]Raw Data'!B288,FIND(" ",'[1]Raw Data'!B288)-1)," ")</f>
        <v>Ryan</v>
      </c>
      <c r="D377" s="8" t="str">
        <f>IFERROR(RIGHT('[1]Raw Data'!B288,LEN('[1]Raw Data'!B288)-FIND(" ",'[1]Raw Data'!B288,1))," ")</f>
        <v>Young</v>
      </c>
      <c r="E377" s="8" t="str">
        <f>IFERROR(RIGHT('[1]Raw Data'!C288,LEN('[1]Raw Data'!C288)-FIND(" ",'[1]Raw Data'!C288,1))," ")</f>
        <v>Mechanical Maintenance</v>
      </c>
      <c r="F377" s="7" t="str">
        <f>IFERROR(LEFT('[1]Raw Data'!J288,FIND(" ",'[1]Raw Data'!J288)-1)," ")</f>
        <v>1st</v>
      </c>
      <c r="G377" s="9">
        <f>IF('[1]Raw Data'!G288="","",'[1]Raw Data'!G288)</f>
        <v>41498</v>
      </c>
      <c r="H377" s="10">
        <f>IF('[1]Raw Data'!N288="","",'[1]Raw Data'!N288)</f>
        <v>41498</v>
      </c>
      <c r="I377" s="7" t="str">
        <f>IFERROR(LEFT('[1]Raw Data'!E288,FIND("*",SUBSTITUTE('[1]Raw Data'!E288," ","*",LEN('[1]Raw Data'!E288)-LEN(SUBSTITUTE('[1]Raw Data'!E288," ",""))))-1)," ")</f>
        <v>KRISTOPHER BACK</v>
      </c>
      <c r="J377" s="11" t="str">
        <f>IFERROR(LEFT('[1]Raw Data'!L288,4)," ")</f>
        <v>2930</v>
      </c>
    </row>
    <row r="378" spans="1:10" x14ac:dyDescent="0.25">
      <c r="A378" s="6" t="str">
        <f>IF('[1]Raw Data'!A289="","",'[1]Raw Data'!A289)</f>
        <v>212357456</v>
      </c>
      <c r="B378" s="7" t="str">
        <f>IF('[1]Raw Data'!K289="","",'[1]Raw Data'!K289)</f>
        <v>84417</v>
      </c>
      <c r="C378" s="8" t="str">
        <f>IFERROR(LEFT('[1]Raw Data'!B289,FIND(" ",'[1]Raw Data'!B289)-1)," ")</f>
        <v>Michael</v>
      </c>
      <c r="D378" s="8" t="str">
        <f>IFERROR(RIGHT('[1]Raw Data'!B289,LEN('[1]Raw Data'!B289)-FIND(" ",'[1]Raw Data'!B289,1))," ")</f>
        <v>Powell</v>
      </c>
      <c r="E378" s="8" t="str">
        <f>IFERROR(RIGHT('[1]Raw Data'!C289,LEN('[1]Raw Data'!C289)-FIND(" ",'[1]Raw Data'!C289,1))," ")</f>
        <v>Mechanical Maintenance</v>
      </c>
      <c r="F378" s="7" t="str">
        <f>IFERROR(LEFT('[1]Raw Data'!J289,FIND(" ",'[1]Raw Data'!J289)-1)," ")</f>
        <v>1st</v>
      </c>
      <c r="G378" s="9">
        <f>IF('[1]Raw Data'!G289="","",'[1]Raw Data'!G289)</f>
        <v>41505</v>
      </c>
      <c r="H378" s="10">
        <f>IF('[1]Raw Data'!N289="","",'[1]Raw Data'!N289)</f>
        <v>41505</v>
      </c>
      <c r="I378" s="7" t="str">
        <f>IFERROR(LEFT('[1]Raw Data'!E289,FIND("*",SUBSTITUTE('[1]Raw Data'!E289," ","*",LEN('[1]Raw Data'!E289)-LEN(SUBSTITUTE('[1]Raw Data'!E289," ",""))))-1)," ")</f>
        <v>JASON HOUPE</v>
      </c>
      <c r="J378" s="11" t="str">
        <f>IFERROR(LEFT('[1]Raw Data'!L289,4)," ")</f>
        <v>2720</v>
      </c>
    </row>
    <row r="379" spans="1:10" x14ac:dyDescent="0.25">
      <c r="A379" s="6" t="str">
        <f>IF('[1]Raw Data'!A290="","",'[1]Raw Data'!A290)</f>
        <v>212360565</v>
      </c>
      <c r="B379" s="7" t="str">
        <f>IF('[1]Raw Data'!K290="","",'[1]Raw Data'!K290)</f>
        <v>84578</v>
      </c>
      <c r="C379" s="8" t="str">
        <f>IFERROR(LEFT('[1]Raw Data'!B290,FIND(" ",'[1]Raw Data'!B290)-1)," ")</f>
        <v>Christopher</v>
      </c>
      <c r="D379" s="8" t="str">
        <f>IFERROR(RIGHT('[1]Raw Data'!B290,LEN('[1]Raw Data'!B290)-FIND(" ",'[1]Raw Data'!B290,1))," ")</f>
        <v>Shafto</v>
      </c>
      <c r="E379" s="8" t="str">
        <f>IFERROR(RIGHT('[1]Raw Data'!C290,LEN('[1]Raw Data'!C290)-FIND(" ",'[1]Raw Data'!C290,1))," ")</f>
        <v>Mechanical Maintenance</v>
      </c>
      <c r="F379" s="7" t="str">
        <f>IFERROR(LEFT('[1]Raw Data'!J290,FIND(" ",'[1]Raw Data'!J290)-1)," ")</f>
        <v>1st</v>
      </c>
      <c r="G379" s="9">
        <f>IF('[1]Raw Data'!G290="","",'[1]Raw Data'!G290)</f>
        <v>41526</v>
      </c>
      <c r="H379" s="10">
        <f>IF('[1]Raw Data'!N290="","",'[1]Raw Data'!N290)</f>
        <v>41526</v>
      </c>
      <c r="I379" s="7" t="str">
        <f>IFERROR(LEFT('[1]Raw Data'!E290,FIND("*",SUBSTITUTE('[1]Raw Data'!E290," ","*",LEN('[1]Raw Data'!E290)-LEN(SUBSTITUTE('[1]Raw Data'!E290," ",""))))-1)," ")</f>
        <v>Matt Hargett</v>
      </c>
      <c r="J379" s="11" t="str">
        <f>IFERROR(LEFT('[1]Raw Data'!L290,4)," ")</f>
        <v>2720</v>
      </c>
    </row>
    <row r="380" spans="1:10" x14ac:dyDescent="0.25">
      <c r="A380" s="6" t="str">
        <f>IF('[1]Raw Data'!A249="","",'[1]Raw Data'!A249)</f>
        <v>210080025</v>
      </c>
      <c r="B380" s="7" t="str">
        <f>IF('[1]Raw Data'!K249="","",'[1]Raw Data'!K249)</f>
        <v>83440</v>
      </c>
      <c r="C380" s="8" t="str">
        <f>IFERROR(LEFT('[1]Raw Data'!B249,FIND(" ",'[1]Raw Data'!B249)-1)," ")</f>
        <v>Carl</v>
      </c>
      <c r="D380" s="8" t="str">
        <f>IFERROR(RIGHT('[1]Raw Data'!B249,LEN('[1]Raw Data'!B249)-FIND(" ",'[1]Raw Data'!B249,1))," ")</f>
        <v>Cragwall</v>
      </c>
      <c r="E380" s="8" t="str">
        <f>IFERROR(RIGHT('[1]Raw Data'!C249,LEN('[1]Raw Data'!C249)-FIND(" ",'[1]Raw Data'!C249,1))," ")</f>
        <v>Mechanical Maintenance</v>
      </c>
      <c r="F380" s="7" t="str">
        <f>IFERROR(LEFT('[1]Raw Data'!J249,FIND(" ",'[1]Raw Data'!J249)-1)," ")</f>
        <v>1st</v>
      </c>
      <c r="G380" s="9">
        <f>IF('[1]Raw Data'!G249="","",'[1]Raw Data'!G249)</f>
        <v>41085</v>
      </c>
      <c r="H380" s="10">
        <f>IF('[1]Raw Data'!N249="","",'[1]Raw Data'!N249)</f>
        <v>41673</v>
      </c>
      <c r="I380" s="7" t="str">
        <f>IFERROR(LEFT('[1]Raw Data'!E249,FIND("*",SUBSTITUTE('[1]Raw Data'!E249," ","*",LEN('[1]Raw Data'!E249)-LEN(SUBSTITUTE('[1]Raw Data'!E249," ",""))))-1)," ")</f>
        <v>Steven Pike</v>
      </c>
      <c r="J380" s="11" t="str">
        <f>IFERROR(LEFT('[1]Raw Data'!L249,4)," ")</f>
        <v>2720</v>
      </c>
    </row>
    <row r="381" spans="1:10" x14ac:dyDescent="0.25">
      <c r="A381" s="6" t="str">
        <f>IF('[1]Raw Data'!A209="","",'[1]Raw Data'!A209)</f>
        <v>210075694</v>
      </c>
      <c r="B381" s="7" t="str">
        <f>IF('[1]Raw Data'!K209="","",'[1]Raw Data'!K209)</f>
        <v>82629</v>
      </c>
      <c r="C381" s="8" t="str">
        <f>IFERROR(LEFT('[1]Raw Data'!B209,FIND(" ",'[1]Raw Data'!B209)-1)," ")</f>
        <v>Guy</v>
      </c>
      <c r="D381" s="8" t="str">
        <f>IFERROR(RIGHT('[1]Raw Data'!B209,LEN('[1]Raw Data'!B209)-FIND(" ",'[1]Raw Data'!B209,1))," ")</f>
        <v>Evans</v>
      </c>
      <c r="E381" s="8" t="str">
        <f>IFERROR(RIGHT('[1]Raw Data'!C209,LEN('[1]Raw Data'!C209)-FIND(" ",'[1]Raw Data'!C209,1))," ")</f>
        <v>Mechanical Maintenance</v>
      </c>
      <c r="F381" s="7" t="str">
        <f>IFERROR(LEFT('[1]Raw Data'!J209,FIND(" ",'[1]Raw Data'!J209)-1)," ")</f>
        <v>1st</v>
      </c>
      <c r="G381" s="9">
        <f>IF('[1]Raw Data'!G209="","",'[1]Raw Data'!G209)</f>
        <v>40882</v>
      </c>
      <c r="H381" s="10">
        <f>IF('[1]Raw Data'!N209="","",'[1]Raw Data'!N209)</f>
        <v>41673</v>
      </c>
      <c r="I381" s="7" t="str">
        <f>IFERROR(LEFT('[1]Raw Data'!E209,FIND("*",SUBSTITUTE('[1]Raw Data'!E209," ","*",LEN('[1]Raw Data'!E209)-LEN(SUBSTITUTE('[1]Raw Data'!E209," ",""))))-1)," ")</f>
        <v>Matt Hargett</v>
      </c>
      <c r="J381" s="11" t="str">
        <f>IFERROR(LEFT('[1]Raw Data'!L209,4)," ")</f>
        <v>2720</v>
      </c>
    </row>
    <row r="382" spans="1:10" x14ac:dyDescent="0.25">
      <c r="A382" s="6" t="str">
        <f>IF('[1]Raw Data'!A295="","",'[1]Raw Data'!A295)</f>
        <v>212399010</v>
      </c>
      <c r="B382" s="7" t="str">
        <f>IF('[1]Raw Data'!K295="","",'[1]Raw Data'!K295)</f>
        <v>85109</v>
      </c>
      <c r="C382" s="8" t="str">
        <f>IFERROR(LEFT('[1]Raw Data'!B295,FIND(" ",'[1]Raw Data'!B295)-1)," ")</f>
        <v>Jesse</v>
      </c>
      <c r="D382" s="8" t="str">
        <f>IFERROR(RIGHT('[1]Raw Data'!B295,LEN('[1]Raw Data'!B295)-FIND(" ",'[1]Raw Data'!B295,1))," ")</f>
        <v>Stuart</v>
      </c>
      <c r="E382" s="8" t="str">
        <f>IFERROR(RIGHT('[1]Raw Data'!C295,LEN('[1]Raw Data'!C295)-FIND(" ",'[1]Raw Data'!C295,1))," ")</f>
        <v>Mechanical Maintenance</v>
      </c>
      <c r="F382" s="7" t="str">
        <f>IFERROR(LEFT('[1]Raw Data'!J295,FIND(" ",'[1]Raw Data'!J295)-1)," ")</f>
        <v>1st</v>
      </c>
      <c r="G382" s="9">
        <f>IF('[1]Raw Data'!G295="","",'[1]Raw Data'!G295)</f>
        <v>41694</v>
      </c>
      <c r="H382" s="10">
        <f>IF('[1]Raw Data'!N295="","",'[1]Raw Data'!N295)</f>
        <v>41694</v>
      </c>
      <c r="I382" s="7" t="str">
        <f>IFERROR(LEFT('[1]Raw Data'!E295,FIND("*",SUBSTITUTE('[1]Raw Data'!E295," ","*",LEN('[1]Raw Data'!E295)-LEN(SUBSTITUTE('[1]Raw Data'!E295," ",""))))-1)," ")</f>
        <v>James Perdue</v>
      </c>
      <c r="J382" s="11" t="str">
        <f>IFERROR(LEFT('[1]Raw Data'!L295,4)," ")</f>
        <v>4471</v>
      </c>
    </row>
    <row r="383" spans="1:10" x14ac:dyDescent="0.25">
      <c r="A383" s="6" t="str">
        <f>IF('[1]Raw Data'!A302="","",'[1]Raw Data'!A302)</f>
        <v>212404486</v>
      </c>
      <c r="B383" s="7" t="str">
        <f>IF('[1]Raw Data'!K302="","",'[1]Raw Data'!K302)</f>
        <v>85151</v>
      </c>
      <c r="C383" s="8" t="str">
        <f>IFERROR(LEFT('[1]Raw Data'!B302,FIND(" ",'[1]Raw Data'!B302)-1)," ")</f>
        <v>Dan</v>
      </c>
      <c r="D383" s="8" t="str">
        <f>IFERROR(RIGHT('[1]Raw Data'!B302,LEN('[1]Raw Data'!B302)-FIND(" ",'[1]Raw Data'!B302,1))," ")</f>
        <v>Reynolds</v>
      </c>
      <c r="E383" s="8" t="str">
        <f>IFERROR(RIGHT('[1]Raw Data'!C302,LEN('[1]Raw Data'!C302)-FIND(" ",'[1]Raw Data'!C302,1))," ")</f>
        <v>Mechanical Maintenance</v>
      </c>
      <c r="F383" s="7" t="str">
        <f>IFERROR(LEFT('[1]Raw Data'!J302,FIND(" ",'[1]Raw Data'!J302)-1)," ")</f>
        <v>1st</v>
      </c>
      <c r="G383" s="9">
        <f>IF('[1]Raw Data'!G302="","",'[1]Raw Data'!G302)</f>
        <v>41729</v>
      </c>
      <c r="H383" s="10">
        <f>IF('[1]Raw Data'!N302="","",'[1]Raw Data'!N302)</f>
        <v>41729</v>
      </c>
      <c r="I383" s="7" t="str">
        <f>IFERROR(LEFT('[1]Raw Data'!E302,FIND("*",SUBSTITUTE('[1]Raw Data'!E302," ","*",LEN('[1]Raw Data'!E302)-LEN(SUBSTITUTE('[1]Raw Data'!E302," ",""))))-1)," ")</f>
        <v>James Perdue</v>
      </c>
      <c r="J383" s="11" t="str">
        <f>IFERROR(LEFT('[1]Raw Data'!L302,4)," ")</f>
        <v>4471</v>
      </c>
    </row>
    <row r="384" spans="1:10" x14ac:dyDescent="0.25">
      <c r="A384" s="6" t="str">
        <f>IF('[1]Raw Data'!A304="","",'[1]Raw Data'!A304)</f>
        <v>212408353</v>
      </c>
      <c r="B384" s="7" t="str">
        <f>IF('[1]Raw Data'!K304="","",'[1]Raw Data'!K304)</f>
        <v>85187</v>
      </c>
      <c r="C384" s="8" t="str">
        <f>IFERROR(LEFT('[1]Raw Data'!B304,FIND(" ",'[1]Raw Data'!B304)-1)," ")</f>
        <v>Charles</v>
      </c>
      <c r="D384" s="8" t="str">
        <f>IFERROR(RIGHT('[1]Raw Data'!B304,LEN('[1]Raw Data'!B304)-FIND(" ",'[1]Raw Data'!B304,1))," ")</f>
        <v>Florence</v>
      </c>
      <c r="E384" s="8" t="str">
        <f>IFERROR(RIGHT('[1]Raw Data'!C304,LEN('[1]Raw Data'!C304)-FIND(" ",'[1]Raw Data'!C304,1))," ")</f>
        <v>Mechanical Maintenance</v>
      </c>
      <c r="F384" s="7" t="str">
        <f>IFERROR(LEFT('[1]Raw Data'!J304,FIND(" ",'[1]Raw Data'!J304)-1)," ")</f>
        <v>1st</v>
      </c>
      <c r="G384" s="9">
        <f>IF('[1]Raw Data'!G304="","",'[1]Raw Data'!G304)</f>
        <v>41750</v>
      </c>
      <c r="H384" s="10">
        <f>IF('[1]Raw Data'!N304="","",'[1]Raw Data'!N304)</f>
        <v>41750</v>
      </c>
      <c r="I384" s="7" t="str">
        <f>IFERROR(LEFT('[1]Raw Data'!E304,FIND("*",SUBSTITUTE('[1]Raw Data'!E304," ","*",LEN('[1]Raw Data'!E304)-LEN(SUBSTITUTE('[1]Raw Data'!E304," ",""))))-1)," ")</f>
        <v>Darrell Marcum</v>
      </c>
      <c r="J384" s="11" t="str">
        <f>IFERROR(LEFT('[1]Raw Data'!L304,4)," ")</f>
        <v>2070</v>
      </c>
    </row>
    <row r="385" spans="1:10" x14ac:dyDescent="0.25">
      <c r="A385" s="6" t="str">
        <f>IF('[1]Raw Data'!A305="","",'[1]Raw Data'!A305)</f>
        <v>212408394</v>
      </c>
      <c r="B385" s="7" t="str">
        <f>IF('[1]Raw Data'!K305="","",'[1]Raw Data'!K305)</f>
        <v>85189</v>
      </c>
      <c r="C385" s="8" t="str">
        <f>IFERROR(LEFT('[1]Raw Data'!B305,FIND(" ",'[1]Raw Data'!B305)-1)," ")</f>
        <v>James</v>
      </c>
      <c r="D385" s="8" t="str">
        <f>IFERROR(RIGHT('[1]Raw Data'!B305,LEN('[1]Raw Data'!B305)-FIND(" ",'[1]Raw Data'!B305,1))," ")</f>
        <v>Hooper</v>
      </c>
      <c r="E385" s="8" t="str">
        <f>IFERROR(RIGHT('[1]Raw Data'!C305,LEN('[1]Raw Data'!C305)-FIND(" ",'[1]Raw Data'!C305,1))," ")</f>
        <v>Mechanical Maintenance</v>
      </c>
      <c r="F385" s="7" t="str">
        <f>IFERROR(LEFT('[1]Raw Data'!J305,FIND(" ",'[1]Raw Data'!J305)-1)," ")</f>
        <v>1st</v>
      </c>
      <c r="G385" s="9">
        <f>IF('[1]Raw Data'!G305="","",'[1]Raw Data'!G305)</f>
        <v>41750</v>
      </c>
      <c r="H385" s="10">
        <f>IF('[1]Raw Data'!N305="","",'[1]Raw Data'!N305)</f>
        <v>41750</v>
      </c>
      <c r="I385" s="7" t="str">
        <f>IFERROR(LEFT('[1]Raw Data'!E305,FIND("*",SUBSTITUTE('[1]Raw Data'!E305," ","*",LEN('[1]Raw Data'!E305)-LEN(SUBSTITUTE('[1]Raw Data'!E305," ",""))))-1)," ")</f>
        <v>Alex Beck</v>
      </c>
      <c r="J385" s="11" t="str">
        <f>IFERROR(LEFT('[1]Raw Data'!L305,4)," ")</f>
        <v>9955</v>
      </c>
    </row>
    <row r="386" spans="1:10" x14ac:dyDescent="0.25">
      <c r="A386" s="6" t="str">
        <f>IF('[1]Raw Data'!A146="","",'[1]Raw Data'!A146)</f>
        <v>210059312</v>
      </c>
      <c r="B386" s="7" t="str">
        <f>IF('[1]Raw Data'!K146="","",'[1]Raw Data'!K146)</f>
        <v>85188</v>
      </c>
      <c r="C386" s="8" t="str">
        <f>IFERROR(LEFT('[1]Raw Data'!B146,FIND(" ",'[1]Raw Data'!B146)-1)," ")</f>
        <v>David</v>
      </c>
      <c r="D386" s="8" t="str">
        <f>IFERROR(RIGHT('[1]Raw Data'!B146,LEN('[1]Raw Data'!B146)-FIND(" ",'[1]Raw Data'!B146,1))," ")</f>
        <v>Leis</v>
      </c>
      <c r="E386" s="8" t="str">
        <f>IFERROR(RIGHT('[1]Raw Data'!C146,LEN('[1]Raw Data'!C146)-FIND(" ",'[1]Raw Data'!C146,1))," ")</f>
        <v>Mechanical Maintenance</v>
      </c>
      <c r="F386" s="7" t="str">
        <f>IFERROR(LEFT('[1]Raw Data'!J146,FIND(" ",'[1]Raw Data'!J146)-1)," ")</f>
        <v>1st</v>
      </c>
      <c r="G386" s="9">
        <f>IF('[1]Raw Data'!G146="","",'[1]Raw Data'!G146)</f>
        <v>41750</v>
      </c>
      <c r="H386" s="10">
        <f>IF('[1]Raw Data'!N146="","",'[1]Raw Data'!N146)</f>
        <v>41750</v>
      </c>
      <c r="I386" s="7" t="str">
        <f>IFERROR(LEFT('[1]Raw Data'!E146,FIND("*",SUBSTITUTE('[1]Raw Data'!E146," ","*",LEN('[1]Raw Data'!E146)-LEN(SUBSTITUTE('[1]Raw Data'!E146," ",""))))-1)," ")</f>
        <v>Alex Beck</v>
      </c>
      <c r="J386" s="11" t="str">
        <f>IFERROR(LEFT('[1]Raw Data'!L146,4)," ")</f>
        <v>9955</v>
      </c>
    </row>
    <row r="387" spans="1:10" x14ac:dyDescent="0.25">
      <c r="A387" s="6" t="str">
        <f>IF('[1]Raw Data'!A303="","",'[1]Raw Data'!A303)</f>
        <v>212407994</v>
      </c>
      <c r="B387" s="7" t="str">
        <f>IF('[1]Raw Data'!K303="","",'[1]Raw Data'!K303)</f>
        <v>85209</v>
      </c>
      <c r="C387" s="8" t="str">
        <f>IFERROR(LEFT('[1]Raw Data'!B303,FIND(" ",'[1]Raw Data'!B303)-1)," ")</f>
        <v>Ted</v>
      </c>
      <c r="D387" s="8" t="str">
        <f>IFERROR(RIGHT('[1]Raw Data'!B303,LEN('[1]Raw Data'!B303)-FIND(" ",'[1]Raw Data'!B303,1))," ")</f>
        <v>Schickner</v>
      </c>
      <c r="E387" s="8" t="str">
        <f>IFERROR(RIGHT('[1]Raw Data'!C303,LEN('[1]Raw Data'!C303)-FIND(" ",'[1]Raw Data'!C303,1))," ")</f>
        <v>Mechanical Maintenance</v>
      </c>
      <c r="F387" s="7" t="str">
        <f>IFERROR(LEFT('[1]Raw Data'!J303,FIND(" ",'[1]Raw Data'!J303)-1)," ")</f>
        <v>2nd</v>
      </c>
      <c r="G387" s="9">
        <f>IF('[1]Raw Data'!G303="","",'[1]Raw Data'!G303)</f>
        <v>41750</v>
      </c>
      <c r="H387" s="10">
        <f>IF('[1]Raw Data'!N303="","",'[1]Raw Data'!N303)</f>
        <v>41750</v>
      </c>
      <c r="I387" s="7" t="str">
        <f>IFERROR(LEFT('[1]Raw Data'!E303,FIND("*",SUBSTITUTE('[1]Raw Data'!E303," ","*",LEN('[1]Raw Data'!E303)-LEN(SUBSTITUTE('[1]Raw Data'!E303," ",""))))-1)," ")</f>
        <v>James Perdue</v>
      </c>
      <c r="J387" s="11" t="str">
        <f>IFERROR(LEFT('[1]Raw Data'!L303,4)," ")</f>
        <v>4471</v>
      </c>
    </row>
    <row r="388" spans="1:10" x14ac:dyDescent="0.25">
      <c r="A388" s="6" t="str">
        <f>IF('[1]Raw Data'!A314="","",'[1]Raw Data'!A314)</f>
        <v>212422408</v>
      </c>
      <c r="B388" s="7" t="str">
        <f>IF('[1]Raw Data'!K314="","",'[1]Raw Data'!K314)</f>
        <v>85626</v>
      </c>
      <c r="C388" s="8" t="str">
        <f>IFERROR(LEFT('[1]Raw Data'!B314,FIND(" ",'[1]Raw Data'!B314)-1)," ")</f>
        <v>Shawn</v>
      </c>
      <c r="D388" s="8" t="str">
        <f>IFERROR(RIGHT('[1]Raw Data'!B314,LEN('[1]Raw Data'!B314)-FIND(" ",'[1]Raw Data'!B314,1))," ")</f>
        <v>Barker</v>
      </c>
      <c r="E388" s="8" t="str">
        <f>IFERROR(RIGHT('[1]Raw Data'!C314,LEN('[1]Raw Data'!C314)-FIND(" ",'[1]Raw Data'!C314,1))," ")</f>
        <v>Mechanical Maintenance</v>
      </c>
      <c r="F388" s="7" t="str">
        <f>IFERROR(LEFT('[1]Raw Data'!J314,FIND(" ",'[1]Raw Data'!J314)-1)," ")</f>
        <v>1st</v>
      </c>
      <c r="G388" s="9">
        <f>IF('[1]Raw Data'!G314="","",'[1]Raw Data'!G314)</f>
        <v>41834</v>
      </c>
      <c r="H388" s="10">
        <f>IF('[1]Raw Data'!N314="","",'[1]Raw Data'!N314)</f>
        <v>41834</v>
      </c>
      <c r="I388" s="7" t="str">
        <f>IFERROR(LEFT('[1]Raw Data'!E314,FIND("*",SUBSTITUTE('[1]Raw Data'!E314," ","*",LEN('[1]Raw Data'!E314)-LEN(SUBSTITUTE('[1]Raw Data'!E314," ",""))))-1)," ")</f>
        <v>James Perdue</v>
      </c>
      <c r="J388" s="11" t="str">
        <f>IFERROR(LEFT('[1]Raw Data'!L314,4)," ")</f>
        <v>4471</v>
      </c>
    </row>
    <row r="389" spans="1:10" x14ac:dyDescent="0.25">
      <c r="A389" s="6" t="str">
        <f>IF('[1]Raw Data'!A312="","",'[1]Raw Data'!A312)</f>
        <v>212421546</v>
      </c>
      <c r="B389" s="7" t="str">
        <f>IF('[1]Raw Data'!K312="","",'[1]Raw Data'!K312)</f>
        <v>85660</v>
      </c>
      <c r="C389" s="8" t="str">
        <f>IFERROR(LEFT('[1]Raw Data'!B312,FIND(" ",'[1]Raw Data'!B312)-1)," ")</f>
        <v>Daniel</v>
      </c>
      <c r="D389" s="8" t="str">
        <f>IFERROR(RIGHT('[1]Raw Data'!B312,LEN('[1]Raw Data'!B312)-FIND(" ",'[1]Raw Data'!B312,1))," ")</f>
        <v>Crabtree</v>
      </c>
      <c r="E389" s="8" t="str">
        <f>IFERROR(RIGHT('[1]Raw Data'!C312,LEN('[1]Raw Data'!C312)-FIND(" ",'[1]Raw Data'!C312,1))," ")</f>
        <v>Mechanical Maintenance</v>
      </c>
      <c r="F389" s="7" t="str">
        <f>IFERROR(LEFT('[1]Raw Data'!J312,FIND(" ",'[1]Raw Data'!J312)-1)," ")</f>
        <v>1st</v>
      </c>
      <c r="G389" s="9">
        <f>IF('[1]Raw Data'!G312="","",'[1]Raw Data'!G312)</f>
        <v>41834</v>
      </c>
      <c r="H389" s="10">
        <f>IF('[1]Raw Data'!N312="","",'[1]Raw Data'!N312)</f>
        <v>41834</v>
      </c>
      <c r="I389" s="7" t="str">
        <f>IFERROR(LEFT('[1]Raw Data'!E312,FIND("*",SUBSTITUTE('[1]Raw Data'!E312," ","*",LEN('[1]Raw Data'!E312)-LEN(SUBSTITUTE('[1]Raw Data'!E312," ",""))))-1)," ")</f>
        <v>James Perdue</v>
      </c>
      <c r="J389" s="11" t="str">
        <f>IFERROR(LEFT('[1]Raw Data'!L312,4)," ")</f>
        <v>4471</v>
      </c>
    </row>
    <row r="390" spans="1:10" x14ac:dyDescent="0.25">
      <c r="A390" s="6" t="str">
        <f>IF('[1]Raw Data'!A315="","",'[1]Raw Data'!A315)</f>
        <v>212422423</v>
      </c>
      <c r="B390" s="7" t="str">
        <f>IF('[1]Raw Data'!K315="","",'[1]Raw Data'!K315)</f>
        <v>85633</v>
      </c>
      <c r="C390" s="8" t="str">
        <f>IFERROR(LEFT('[1]Raw Data'!B315,FIND(" ",'[1]Raw Data'!B315)-1)," ")</f>
        <v>Graylin</v>
      </c>
      <c r="D390" s="8" t="str">
        <f>IFERROR(RIGHT('[1]Raw Data'!B315,LEN('[1]Raw Data'!B315)-FIND(" ",'[1]Raw Data'!B315,1))," ")</f>
        <v>Prince</v>
      </c>
      <c r="E390" s="8" t="str">
        <f>IFERROR(RIGHT('[1]Raw Data'!C315,LEN('[1]Raw Data'!C315)-FIND(" ",'[1]Raw Data'!C315,1))," ")</f>
        <v>Mechanical Maintenance</v>
      </c>
      <c r="F390" s="7" t="str">
        <f>IFERROR(LEFT('[1]Raw Data'!J315,FIND(" ",'[1]Raw Data'!J315)-1)," ")</f>
        <v>1st</v>
      </c>
      <c r="G390" s="9">
        <f>IF('[1]Raw Data'!G315="","",'[1]Raw Data'!G315)</f>
        <v>41834</v>
      </c>
      <c r="H390" s="10">
        <f>IF('[1]Raw Data'!N315="","",'[1]Raw Data'!N315)</f>
        <v>41834</v>
      </c>
      <c r="I390" s="7" t="str">
        <f>IFERROR(LEFT('[1]Raw Data'!E315,FIND("*",SUBSTITUTE('[1]Raw Data'!E315," ","*",LEN('[1]Raw Data'!E315)-LEN(SUBSTITUTE('[1]Raw Data'!E315," ",""))))-1)," ")</f>
        <v>James Perdue</v>
      </c>
      <c r="J390" s="11" t="str">
        <f>IFERROR(LEFT('[1]Raw Data'!L315,4)," ")</f>
        <v>4471</v>
      </c>
    </row>
    <row r="391" spans="1:10" x14ac:dyDescent="0.25">
      <c r="A391" s="6" t="str">
        <f>IF('[1]Raw Data'!A313="","",'[1]Raw Data'!A313)</f>
        <v>212421708</v>
      </c>
      <c r="B391" s="7" t="str">
        <f>IF('[1]Raw Data'!K313="","",'[1]Raw Data'!K313)</f>
        <v>85642</v>
      </c>
      <c r="C391" s="8" t="str">
        <f>IFERROR(LEFT('[1]Raw Data'!B313,FIND(" ",'[1]Raw Data'!B313)-1)," ")</f>
        <v>Kyle</v>
      </c>
      <c r="D391" s="8" t="str">
        <f>IFERROR(RIGHT('[1]Raw Data'!B313,LEN('[1]Raw Data'!B313)-FIND(" ",'[1]Raw Data'!B313,1))," ")</f>
        <v>Rabe</v>
      </c>
      <c r="E391" s="8" t="str">
        <f>IFERROR(RIGHT('[1]Raw Data'!C313,LEN('[1]Raw Data'!C313)-FIND(" ",'[1]Raw Data'!C313,1))," ")</f>
        <v>Mechanical Maintenance</v>
      </c>
      <c r="F391" s="7" t="str">
        <f>IFERROR(LEFT('[1]Raw Data'!J313,FIND(" ",'[1]Raw Data'!J313)-1)," ")</f>
        <v>1st</v>
      </c>
      <c r="G391" s="9">
        <f>IF('[1]Raw Data'!G313="","",'[1]Raw Data'!G313)</f>
        <v>41834</v>
      </c>
      <c r="H391" s="10">
        <f>IF('[1]Raw Data'!N313="","",'[1]Raw Data'!N313)</f>
        <v>41834</v>
      </c>
      <c r="I391" s="7" t="str">
        <f>IFERROR(LEFT('[1]Raw Data'!E313,FIND("*",SUBSTITUTE('[1]Raw Data'!E313," ","*",LEN('[1]Raw Data'!E313)-LEN(SUBSTITUTE('[1]Raw Data'!E313," ",""))))-1)," ")</f>
        <v>Matt Hargett</v>
      </c>
      <c r="J391" s="11" t="str">
        <f>IFERROR(LEFT('[1]Raw Data'!L313,4)," ")</f>
        <v>2720</v>
      </c>
    </row>
    <row r="392" spans="1:10" x14ac:dyDescent="0.25">
      <c r="A392" s="6" t="str">
        <f>IF('[1]Raw Data'!A310="","",'[1]Raw Data'!A310)</f>
        <v>212420615</v>
      </c>
      <c r="B392" s="7" t="str">
        <f>IF('[1]Raw Data'!K310="","",'[1]Raw Data'!K310)</f>
        <v>85624</v>
      </c>
      <c r="C392" s="8" t="str">
        <f>IFERROR(LEFT('[1]Raw Data'!B310,FIND(" ",'[1]Raw Data'!B310)-1)," ")</f>
        <v>Michael</v>
      </c>
      <c r="D392" s="8" t="str">
        <f>IFERROR(RIGHT('[1]Raw Data'!B310,LEN('[1]Raw Data'!B310)-FIND(" ",'[1]Raw Data'!B310,1))," ")</f>
        <v>Sobkowiak</v>
      </c>
      <c r="E392" s="8" t="str">
        <f>IFERROR(RIGHT('[1]Raw Data'!C310,LEN('[1]Raw Data'!C310)-FIND(" ",'[1]Raw Data'!C310,1))," ")</f>
        <v>Mechanical Maintenance</v>
      </c>
      <c r="F392" s="7" t="str">
        <f>IFERROR(LEFT('[1]Raw Data'!J310,FIND(" ",'[1]Raw Data'!J310)-1)," ")</f>
        <v>1st</v>
      </c>
      <c r="G392" s="9">
        <f>IF('[1]Raw Data'!G310="","",'[1]Raw Data'!G310)</f>
        <v>41834</v>
      </c>
      <c r="H392" s="10">
        <f>IF('[1]Raw Data'!N310="","",'[1]Raw Data'!N310)</f>
        <v>41834</v>
      </c>
      <c r="I392" s="7" t="str">
        <f>IFERROR(LEFT('[1]Raw Data'!E310,FIND("*",SUBSTITUTE('[1]Raw Data'!E310," ","*",LEN('[1]Raw Data'!E310)-LEN(SUBSTITUTE('[1]Raw Data'!E310," ",""))))-1)," ")</f>
        <v>James Perdue</v>
      </c>
      <c r="J392" s="11" t="str">
        <f>IFERROR(LEFT('[1]Raw Data'!L310,4)," ")</f>
        <v>4471</v>
      </c>
    </row>
    <row r="393" spans="1:10" x14ac:dyDescent="0.25">
      <c r="A393" s="6" t="str">
        <f>IF('[1]Raw Data'!A316="","",'[1]Raw Data'!A316)</f>
        <v>212424195</v>
      </c>
      <c r="B393" s="7" t="str">
        <f>IF('[1]Raw Data'!K316="","",'[1]Raw Data'!K316)</f>
        <v>85635</v>
      </c>
      <c r="C393" s="8" t="str">
        <f>IFERROR(LEFT('[1]Raw Data'!B316,FIND(" ",'[1]Raw Data'!B316)-1)," ")</f>
        <v>Daniel</v>
      </c>
      <c r="D393" s="8" t="str">
        <f>IFERROR(RIGHT('[1]Raw Data'!B316,LEN('[1]Raw Data'!B316)-FIND(" ",'[1]Raw Data'!B316,1))," ")</f>
        <v>Caudill</v>
      </c>
      <c r="E393" s="8" t="str">
        <f>IFERROR(RIGHT('[1]Raw Data'!C316,LEN('[1]Raw Data'!C316)-FIND(" ",'[1]Raw Data'!C316,1))," ")</f>
        <v>Mechanical Maintenance</v>
      </c>
      <c r="F393" s="7" t="str">
        <f>IFERROR(LEFT('[1]Raw Data'!J316,FIND(" ",'[1]Raw Data'!J316)-1)," ")</f>
        <v>1st</v>
      </c>
      <c r="G393" s="9">
        <f>IF('[1]Raw Data'!G316="","",'[1]Raw Data'!G316)</f>
        <v>41841</v>
      </c>
      <c r="H393" s="10">
        <f>IF('[1]Raw Data'!N316="","",'[1]Raw Data'!N316)</f>
        <v>41841</v>
      </c>
      <c r="I393" s="7" t="str">
        <f>IFERROR(LEFT('[1]Raw Data'!E316,FIND("*",SUBSTITUTE('[1]Raw Data'!E316," ","*",LEN('[1]Raw Data'!E316)-LEN(SUBSTITUTE('[1]Raw Data'!E316," ",""))))-1)," ")</f>
        <v>Darrell Marcum</v>
      </c>
      <c r="J393" s="11" t="str">
        <f>IFERROR(LEFT('[1]Raw Data'!L316,4)," ")</f>
        <v>2070</v>
      </c>
    </row>
    <row r="394" spans="1:10" x14ac:dyDescent="0.25">
      <c r="A394" s="6" t="str">
        <f>IF('[1]Raw Data'!A319="","",'[1]Raw Data'!A319)</f>
        <v>212424911</v>
      </c>
      <c r="B394" s="7" t="str">
        <f>IF('[1]Raw Data'!K319="","",'[1]Raw Data'!K319)</f>
        <v>85648</v>
      </c>
      <c r="C394" s="8" t="str">
        <f>IFERROR(LEFT('[1]Raw Data'!B319,FIND(" ",'[1]Raw Data'!B319)-1)," ")</f>
        <v>Zakary</v>
      </c>
      <c r="D394" s="8" t="str">
        <f>IFERROR(RIGHT('[1]Raw Data'!B319,LEN('[1]Raw Data'!B319)-FIND(" ",'[1]Raw Data'!B319,1))," ")</f>
        <v>Fisher</v>
      </c>
      <c r="E394" s="8" t="str">
        <f>IFERROR(RIGHT('[1]Raw Data'!C319,LEN('[1]Raw Data'!C319)-FIND(" ",'[1]Raw Data'!C319,1))," ")</f>
        <v>Mechanical Maintenance</v>
      </c>
      <c r="F394" s="7" t="str">
        <f>IFERROR(LEFT('[1]Raw Data'!J319,FIND(" ",'[1]Raw Data'!J319)-1)," ")</f>
        <v>1st</v>
      </c>
      <c r="G394" s="9">
        <f>IF('[1]Raw Data'!G319="","",'[1]Raw Data'!G319)</f>
        <v>41855</v>
      </c>
      <c r="H394" s="10">
        <f>IF('[1]Raw Data'!N319="","",'[1]Raw Data'!N319)</f>
        <v>41855</v>
      </c>
      <c r="I394" s="7" t="str">
        <f>IFERROR(LEFT('[1]Raw Data'!E319,FIND("*",SUBSTITUTE('[1]Raw Data'!E319," ","*",LEN('[1]Raw Data'!E319)-LEN(SUBSTITUTE('[1]Raw Data'!E319," ",""))))-1)," ")</f>
        <v>Matt Hargett</v>
      </c>
      <c r="J394" s="11" t="str">
        <f>IFERROR(LEFT('[1]Raw Data'!L319,4)," ")</f>
        <v>2720</v>
      </c>
    </row>
    <row r="395" spans="1:10" x14ac:dyDescent="0.25">
      <c r="A395" s="6" t="str">
        <f>IF('[1]Raw Data'!A318="","",'[1]Raw Data'!A318)</f>
        <v>212424887</v>
      </c>
      <c r="B395" s="7" t="str">
        <f>IF('[1]Raw Data'!K318="","",'[1]Raw Data'!K318)</f>
        <v>85658</v>
      </c>
      <c r="C395" s="8" t="str">
        <f>IFERROR(LEFT('[1]Raw Data'!B318,FIND(" ",'[1]Raw Data'!B318)-1)," ")</f>
        <v>Robert</v>
      </c>
      <c r="D395" s="8" t="str">
        <f>IFERROR(RIGHT('[1]Raw Data'!B318,LEN('[1]Raw Data'!B318)-FIND(" ",'[1]Raw Data'!B318,1))," ")</f>
        <v>Whitaker</v>
      </c>
      <c r="E395" s="8" t="str">
        <f>IFERROR(RIGHT('[1]Raw Data'!C318,LEN('[1]Raw Data'!C318)-FIND(" ",'[1]Raw Data'!C318,1))," ")</f>
        <v>Mechanical Maintenance</v>
      </c>
      <c r="F395" s="7" t="str">
        <f>IFERROR(LEFT('[1]Raw Data'!J318,FIND(" ",'[1]Raw Data'!J318)-1)," ")</f>
        <v>1st</v>
      </c>
      <c r="G395" s="9">
        <f>IF('[1]Raw Data'!G318="","",'[1]Raw Data'!G318)</f>
        <v>41855</v>
      </c>
      <c r="H395" s="10">
        <f>IF('[1]Raw Data'!N318="","",'[1]Raw Data'!N318)</f>
        <v>41855</v>
      </c>
      <c r="I395" s="7" t="str">
        <f>IFERROR(LEFT('[1]Raw Data'!E318,FIND("*",SUBSTITUTE('[1]Raw Data'!E318," ","*",LEN('[1]Raw Data'!E318)-LEN(SUBSTITUTE('[1]Raw Data'!E318," ",""))))-1)," ")</f>
        <v>James Perdue</v>
      </c>
      <c r="J395" s="11" t="str">
        <f>IFERROR(LEFT('[1]Raw Data'!L318,4)," ")</f>
        <v>4471</v>
      </c>
    </row>
    <row r="396" spans="1:10" x14ac:dyDescent="0.25">
      <c r="A396" s="6" t="str">
        <f>IF('[1]Raw Data'!A322="","",'[1]Raw Data'!A322)</f>
        <v>212425808</v>
      </c>
      <c r="B396" s="7" t="str">
        <f>IF('[1]Raw Data'!K322="","",'[1]Raw Data'!K322)</f>
        <v>85688</v>
      </c>
      <c r="C396" s="8" t="str">
        <f>IFERROR(LEFT('[1]Raw Data'!B322,FIND(" ",'[1]Raw Data'!B322)-1)," ")</f>
        <v>John</v>
      </c>
      <c r="D396" s="8" t="str">
        <f>IFERROR(RIGHT('[1]Raw Data'!B322,LEN('[1]Raw Data'!B322)-FIND(" ",'[1]Raw Data'!B322,1))," ")</f>
        <v>Martino</v>
      </c>
      <c r="E396" s="8" t="str">
        <f>IFERROR(RIGHT('[1]Raw Data'!C322,LEN('[1]Raw Data'!C322)-FIND(" ",'[1]Raw Data'!C322,1))," ")</f>
        <v>Mechanical Maintenance</v>
      </c>
      <c r="F396" s="7" t="str">
        <f>IFERROR(LEFT('[1]Raw Data'!J322,FIND(" ",'[1]Raw Data'!J322)-1)," ")</f>
        <v>1st</v>
      </c>
      <c r="G396" s="9">
        <f>IF('[1]Raw Data'!G322="","",'[1]Raw Data'!G322)</f>
        <v>41862</v>
      </c>
      <c r="H396" s="10">
        <f>IF('[1]Raw Data'!N322="","",'[1]Raw Data'!N322)</f>
        <v>41862</v>
      </c>
      <c r="I396" s="7" t="str">
        <f>IFERROR(LEFT('[1]Raw Data'!E322,FIND("*",SUBSTITUTE('[1]Raw Data'!E322," ","*",LEN('[1]Raw Data'!E322)-LEN(SUBSTITUTE('[1]Raw Data'!E322," ",""))))-1)," ")</f>
        <v>Alex Beck</v>
      </c>
      <c r="J396" s="11" t="str">
        <f>IFERROR(LEFT('[1]Raw Data'!L322,4)," ")</f>
        <v>9955</v>
      </c>
    </row>
    <row r="397" spans="1:10" x14ac:dyDescent="0.25">
      <c r="A397" s="6" t="str">
        <f>IF('[1]Raw Data'!A103="","",'[1]Raw Data'!A103)</f>
        <v>210047381</v>
      </c>
      <c r="B397" s="7" t="str">
        <f>IF('[1]Raw Data'!K103="","",'[1]Raw Data'!K103)</f>
        <v>85903</v>
      </c>
      <c r="C397" s="8" t="str">
        <f>IFERROR(LEFT('[1]Raw Data'!B103,FIND(" ",'[1]Raw Data'!B103)-1)," ")</f>
        <v>Jeremie</v>
      </c>
      <c r="D397" s="8" t="str">
        <f>IFERROR(RIGHT('[1]Raw Data'!B103,LEN('[1]Raw Data'!B103)-FIND(" ",'[1]Raw Data'!B103,1))," ")</f>
        <v>Barker</v>
      </c>
      <c r="E397" s="8" t="str">
        <f>IFERROR(RIGHT('[1]Raw Data'!C103,LEN('[1]Raw Data'!C103)-FIND(" ",'[1]Raw Data'!C103,1))," ")</f>
        <v>Mechanical Maintenance</v>
      </c>
      <c r="F397" s="7" t="str">
        <f>IFERROR(LEFT('[1]Raw Data'!J103,FIND(" ",'[1]Raw Data'!J103)-1)," ")</f>
        <v>1st</v>
      </c>
      <c r="G397" s="9">
        <f>IF('[1]Raw Data'!G103="","",'[1]Raw Data'!G103)</f>
        <v>41953</v>
      </c>
      <c r="H397" s="10">
        <f>IF('[1]Raw Data'!N103="","",'[1]Raw Data'!N103)</f>
        <v>41953</v>
      </c>
      <c r="I397" s="7" t="str">
        <f>IFERROR(LEFT('[1]Raw Data'!E103,FIND("*",SUBSTITUTE('[1]Raw Data'!E103," ","*",LEN('[1]Raw Data'!E103)-LEN(SUBSTITUTE('[1]Raw Data'!E103," ",""))))-1)," ")</f>
        <v>James Perdue</v>
      </c>
      <c r="J397" s="11" t="str">
        <f>IFERROR(LEFT('[1]Raw Data'!L103,4)," ")</f>
        <v>4471</v>
      </c>
    </row>
    <row r="398" spans="1:10" x14ac:dyDescent="0.25">
      <c r="A398" s="6" t="str">
        <f>IF('[1]Raw Data'!A273="","",'[1]Raw Data'!A273)</f>
        <v>212316591</v>
      </c>
      <c r="B398" s="7" t="str">
        <f>IF('[1]Raw Data'!K273="","",'[1]Raw Data'!K273)</f>
        <v>83879</v>
      </c>
      <c r="C398" s="8" t="str">
        <f>IFERROR(LEFT('[1]Raw Data'!B273,FIND(" ",'[1]Raw Data'!B273)-1)," ")</f>
        <v>Cory</v>
      </c>
      <c r="D398" s="8" t="str">
        <f>IFERROR(RIGHT('[1]Raw Data'!B273,LEN('[1]Raw Data'!B273)-FIND(" ",'[1]Raw Data'!B273,1))," ")</f>
        <v>Fosbrink</v>
      </c>
      <c r="E398" s="8" t="str">
        <f>IFERROR(RIGHT('[1]Raw Data'!C273,LEN('[1]Raw Data'!C273)-FIND(" ",'[1]Raw Data'!C273,1))," ")</f>
        <v>Mechanical Maintenance</v>
      </c>
      <c r="F398" s="7" t="str">
        <f>IFERROR(LEFT('[1]Raw Data'!J273,FIND(" ",'[1]Raw Data'!J273)-1)," ")</f>
        <v>1st</v>
      </c>
      <c r="G398" s="9">
        <f>IF('[1]Raw Data'!G273="","",'[1]Raw Data'!G273)</f>
        <v>41260</v>
      </c>
      <c r="H398" s="10">
        <f>IF('[1]Raw Data'!N273="","",'[1]Raw Data'!N273)</f>
        <v>42135</v>
      </c>
      <c r="I398" s="7" t="str">
        <f>IFERROR(LEFT('[1]Raw Data'!E273,FIND("*",SUBSTITUTE('[1]Raw Data'!E273," ","*",LEN('[1]Raw Data'!E273)-LEN(SUBSTITUTE('[1]Raw Data'!E273," ",""))))-1)," ")</f>
        <v>Darrell Marcum</v>
      </c>
      <c r="J398" s="11" t="str">
        <f>IFERROR(LEFT('[1]Raw Data'!L273,4)," ")</f>
        <v>2070</v>
      </c>
    </row>
    <row r="399" spans="1:10" x14ac:dyDescent="0.25">
      <c r="A399" s="6" t="str">
        <f>IF('[1]Raw Data'!A250="","",'[1]Raw Data'!A250)</f>
        <v>210080290</v>
      </c>
      <c r="B399" s="7" t="str">
        <f>IF('[1]Raw Data'!K250="","",'[1]Raw Data'!K250)</f>
        <v>83469</v>
      </c>
      <c r="C399" s="8" t="str">
        <f>IFERROR(LEFT('[1]Raw Data'!B250,FIND(" ",'[1]Raw Data'!B250)-1)," ")</f>
        <v>Joshua</v>
      </c>
      <c r="D399" s="8" t="str">
        <f>IFERROR(RIGHT('[1]Raw Data'!B250,LEN('[1]Raw Data'!B250)-FIND(" ",'[1]Raw Data'!B250,1))," ")</f>
        <v>Gilkison</v>
      </c>
      <c r="E399" s="8" t="str">
        <f>IFERROR(RIGHT('[1]Raw Data'!C250,LEN('[1]Raw Data'!C250)-FIND(" ",'[1]Raw Data'!C250,1))," ")</f>
        <v>Mechanical Maintenance</v>
      </c>
      <c r="F399" s="7" t="str">
        <f>IFERROR(LEFT('[1]Raw Data'!J250,FIND(" ",'[1]Raw Data'!J250)-1)," ")</f>
        <v>1st</v>
      </c>
      <c r="G399" s="9">
        <f>IF('[1]Raw Data'!G250="","",'[1]Raw Data'!G250)</f>
        <v>41099</v>
      </c>
      <c r="H399" s="10">
        <f>IF('[1]Raw Data'!N250="","",'[1]Raw Data'!N250)</f>
        <v>42184</v>
      </c>
      <c r="I399" s="7" t="str">
        <f>IFERROR(LEFT('[1]Raw Data'!E250,FIND("*",SUBSTITUTE('[1]Raw Data'!E250," ","*",LEN('[1]Raw Data'!E250)-LEN(SUBSTITUTE('[1]Raw Data'!E250," ",""))))-1)," ")</f>
        <v>Darrell Marcum</v>
      </c>
      <c r="J399" s="11" t="str">
        <f>IFERROR(LEFT('[1]Raw Data'!L250,4)," ")</f>
        <v>2070</v>
      </c>
    </row>
    <row r="400" spans="1:10" x14ac:dyDescent="0.25">
      <c r="A400" s="6" t="str">
        <f>IF('[1]Raw Data'!A3="","",'[1]Raw Data'!A3)</f>
        <v>204026326</v>
      </c>
      <c r="B400" s="7" t="str">
        <f>IF('[1]Raw Data'!K3="","",'[1]Raw Data'!K3)</f>
        <v>84733</v>
      </c>
      <c r="C400" s="8" t="str">
        <f>IFERROR(LEFT('[1]Raw Data'!B3,FIND(" ",'[1]Raw Data'!B3)-1)," ")</f>
        <v>Richard</v>
      </c>
      <c r="D400" s="8" t="str">
        <f>IFERROR(RIGHT('[1]Raw Data'!B3,LEN('[1]Raw Data'!B3)-FIND(" ",'[1]Raw Data'!B3,1))," ")</f>
        <v>Bilodeau</v>
      </c>
      <c r="E400" s="8" t="str">
        <f>IFERROR(RIGHT('[1]Raw Data'!C3,LEN('[1]Raw Data'!C3)-FIND(" ",'[1]Raw Data'!C3,1))," ")</f>
        <v>Mechanical Maintenance</v>
      </c>
      <c r="F400" s="7" t="str">
        <f>IFERROR(LEFT('[1]Raw Data'!J3,FIND(" ",'[1]Raw Data'!J3)-1)," ")</f>
        <v>2nd</v>
      </c>
      <c r="G400" s="9">
        <f>IF('[1]Raw Data'!G3="","",'[1]Raw Data'!G3)</f>
        <v>37207</v>
      </c>
      <c r="H400" s="10">
        <f>IF('[1]Raw Data'!N3="","",'[1]Raw Data'!N3)</f>
        <v>42212</v>
      </c>
      <c r="I400" s="7" t="str">
        <f>IFERROR(LEFT('[1]Raw Data'!E3,FIND("*",SUBSTITUTE('[1]Raw Data'!E3," ","*",LEN('[1]Raw Data'!E3)-LEN(SUBSTITUTE('[1]Raw Data'!E3," ",""))))-1)," ")</f>
        <v>Herman Barlow</v>
      </c>
      <c r="J400" s="11" t="str">
        <f>IFERROR(LEFT('[1]Raw Data'!L3,4)," ")</f>
        <v>2719</v>
      </c>
    </row>
    <row r="401" spans="1:10" x14ac:dyDescent="0.25">
      <c r="A401" s="6" t="str">
        <f>IF('[1]Raw Data'!A344="","",'[1]Raw Data'!A344)</f>
        <v>212474571</v>
      </c>
      <c r="B401" s="7" t="str">
        <f>IF('[1]Raw Data'!K344="","",'[1]Raw Data'!K344)</f>
        <v>86700</v>
      </c>
      <c r="C401" s="8" t="str">
        <f>IFERROR(LEFT('[1]Raw Data'!B344,FIND(" ",'[1]Raw Data'!B344)-1)," ")</f>
        <v>John</v>
      </c>
      <c r="D401" s="8" t="str">
        <f>IFERROR(RIGHT('[1]Raw Data'!B344,LEN('[1]Raw Data'!B344)-FIND(" ",'[1]Raw Data'!B344,1))," ")</f>
        <v>Schaiper</v>
      </c>
      <c r="E401" s="8" t="str">
        <f>IFERROR(RIGHT('[1]Raw Data'!C344,LEN('[1]Raw Data'!C344)-FIND(" ",'[1]Raw Data'!C344,1))," ")</f>
        <v>Mechanical Maintenance</v>
      </c>
      <c r="F401" s="7" t="str">
        <f>IFERROR(LEFT('[1]Raw Data'!J344,FIND(" ",'[1]Raw Data'!J344)-1)," ")</f>
        <v>1st</v>
      </c>
      <c r="G401" s="9">
        <f>IF('[1]Raw Data'!G344="","",'[1]Raw Data'!G344)</f>
        <v>42219</v>
      </c>
      <c r="H401" s="10">
        <f>IF('[1]Raw Data'!N344="","",'[1]Raw Data'!N344)</f>
        <v>42219</v>
      </c>
      <c r="I401" s="7" t="str">
        <f>IFERROR(LEFT('[1]Raw Data'!E344,FIND("*",SUBSTITUTE('[1]Raw Data'!E344," ","*",LEN('[1]Raw Data'!E344)-LEN(SUBSTITUTE('[1]Raw Data'!E344," ",""))))-1)," ")</f>
        <v>Zachary Hill</v>
      </c>
      <c r="J401" s="11" t="str">
        <f>IFERROR(LEFT('[1]Raw Data'!L344,4)," ")</f>
        <v>2720</v>
      </c>
    </row>
    <row r="402" spans="1:10" x14ac:dyDescent="0.25">
      <c r="A402" s="6" t="str">
        <f>IF('[1]Raw Data'!A360="","",'[1]Raw Data'!A360)</f>
        <v>212551234</v>
      </c>
      <c r="B402" s="7">
        <f>IF('[1]Raw Data'!K360="","",'[1]Raw Data'!K360)</f>
        <v>87097</v>
      </c>
      <c r="C402" s="8" t="str">
        <f>IFERROR(LEFT('[1]Raw Data'!B360,FIND(" ",'[1]Raw Data'!B360)-1)," ")</f>
        <v>James</v>
      </c>
      <c r="D402" s="8" t="str">
        <f>IFERROR(RIGHT('[1]Raw Data'!B360,LEN('[1]Raw Data'!B360)-FIND(" ",'[1]Raw Data'!B360,1))," ")</f>
        <v>Beatty</v>
      </c>
      <c r="E402" s="8" t="str">
        <f>IFERROR(RIGHT('[1]Raw Data'!C360,LEN('[1]Raw Data'!C360)-FIND(" ",'[1]Raw Data'!C360,1))," ")</f>
        <v>Mechanical Maintenance</v>
      </c>
      <c r="F402" s="7" t="str">
        <f>IFERROR(LEFT('[1]Raw Data'!J360,FIND(" ",'[1]Raw Data'!J360)-1)," ")</f>
        <v>1st</v>
      </c>
      <c r="G402" s="9">
        <f>IF('[1]Raw Data'!G360="","",'[1]Raw Data'!G360)</f>
        <v>42394</v>
      </c>
      <c r="H402" s="10">
        <f>IF('[1]Raw Data'!N360="","",'[1]Raw Data'!N360)</f>
        <v>42394</v>
      </c>
      <c r="I402" s="7" t="str">
        <f>IFERROR(LEFT('[1]Raw Data'!E360,FIND("*",SUBSTITUTE('[1]Raw Data'!E360," ","*",LEN('[1]Raw Data'!E360)-LEN(SUBSTITUTE('[1]Raw Data'!E360," ",""))))-1)," ")</f>
        <v>Matt Hargett</v>
      </c>
      <c r="J402" s="11" t="str">
        <f>IFERROR(LEFT('[1]Raw Data'!L360,4)," ")</f>
        <v>2720</v>
      </c>
    </row>
    <row r="403" spans="1:10" x14ac:dyDescent="0.25">
      <c r="A403" s="6" t="str">
        <f>IF('[1]Raw Data'!A361="","",'[1]Raw Data'!A361)</f>
        <v>212551235</v>
      </c>
      <c r="B403" s="7">
        <f>IF('[1]Raw Data'!K361="","",'[1]Raw Data'!K361)</f>
        <v>87107</v>
      </c>
      <c r="C403" s="8" t="str">
        <f>IFERROR(LEFT('[1]Raw Data'!B361,FIND(" ",'[1]Raw Data'!B361)-1)," ")</f>
        <v>Sean</v>
      </c>
      <c r="D403" s="8" t="str">
        <f>IFERROR(RIGHT('[1]Raw Data'!B361,LEN('[1]Raw Data'!B361)-FIND(" ",'[1]Raw Data'!B361,1))," ")</f>
        <v>Birchfield</v>
      </c>
      <c r="E403" s="8" t="str">
        <f>IFERROR(RIGHT('[1]Raw Data'!C361,LEN('[1]Raw Data'!C361)-FIND(" ",'[1]Raw Data'!C361,1))," ")</f>
        <v>Mechanical Maintenance</v>
      </c>
      <c r="F403" s="7" t="str">
        <f>IFERROR(LEFT('[1]Raw Data'!J361,FIND(" ",'[1]Raw Data'!J361)-1)," ")</f>
        <v>1st</v>
      </c>
      <c r="G403" s="9">
        <f>IF('[1]Raw Data'!G361="","",'[1]Raw Data'!G361)</f>
        <v>42394</v>
      </c>
      <c r="H403" s="10">
        <f>IF('[1]Raw Data'!N361="","",'[1]Raw Data'!N361)</f>
        <v>42394</v>
      </c>
      <c r="I403" s="7" t="str">
        <f>IFERROR(LEFT('[1]Raw Data'!E361,FIND("*",SUBSTITUTE('[1]Raw Data'!E361," ","*",LEN('[1]Raw Data'!E361)-LEN(SUBSTITUTE('[1]Raw Data'!E361," ",""))))-1)," ")</f>
        <v>James Perdue</v>
      </c>
      <c r="J403" s="11" t="str">
        <f>IFERROR(LEFT('[1]Raw Data'!L361,4)," ")</f>
        <v>4471</v>
      </c>
    </row>
    <row r="404" spans="1:10" x14ac:dyDescent="0.25">
      <c r="A404" s="6" t="str">
        <f>IF('[1]Raw Data'!A362="","",'[1]Raw Data'!A362)</f>
        <v>212551236</v>
      </c>
      <c r="B404" s="7">
        <f>IF('[1]Raw Data'!K362="","",'[1]Raw Data'!K362)</f>
        <v>87100</v>
      </c>
      <c r="C404" s="8" t="str">
        <f>IFERROR(LEFT('[1]Raw Data'!B362,FIND(" ",'[1]Raw Data'!B362)-1)," ")</f>
        <v>George</v>
      </c>
      <c r="D404" s="8" t="str">
        <f>IFERROR(RIGHT('[1]Raw Data'!B362,LEN('[1]Raw Data'!B362)-FIND(" ",'[1]Raw Data'!B362,1))," ")</f>
        <v>Carter</v>
      </c>
      <c r="E404" s="8" t="str">
        <f>IFERROR(RIGHT('[1]Raw Data'!C362,LEN('[1]Raw Data'!C362)-FIND(" ",'[1]Raw Data'!C362,1))," ")</f>
        <v>Mechanical Maintenance</v>
      </c>
      <c r="F404" s="7" t="str">
        <f>IFERROR(LEFT('[1]Raw Data'!J362,FIND(" ",'[1]Raw Data'!J362)-1)," ")</f>
        <v>1st</v>
      </c>
      <c r="G404" s="9">
        <f>IF('[1]Raw Data'!G362="","",'[1]Raw Data'!G362)</f>
        <v>42394</v>
      </c>
      <c r="H404" s="10">
        <f>IF('[1]Raw Data'!N362="","",'[1]Raw Data'!N362)</f>
        <v>42394</v>
      </c>
      <c r="I404" s="7" t="str">
        <f>IFERROR(LEFT('[1]Raw Data'!E362,FIND("*",SUBSTITUTE('[1]Raw Data'!E362," ","*",LEN('[1]Raw Data'!E362)-LEN(SUBSTITUTE('[1]Raw Data'!E362," ",""))))-1)," ")</f>
        <v>KRISTOPHER BACK</v>
      </c>
      <c r="J404" s="11" t="str">
        <f>IFERROR(LEFT('[1]Raw Data'!L362,4)," ")</f>
        <v>2930</v>
      </c>
    </row>
    <row r="405" spans="1:10" x14ac:dyDescent="0.25">
      <c r="A405" s="6" t="str">
        <f>IF('[1]Raw Data'!A366="","",'[1]Raw Data'!A366)</f>
        <v>212551285</v>
      </c>
      <c r="B405" s="7">
        <f>IF('[1]Raw Data'!K366="","",'[1]Raw Data'!K366)</f>
        <v>87098</v>
      </c>
      <c r="C405" s="8" t="str">
        <f>IFERROR(LEFT('[1]Raw Data'!B366,FIND(" ",'[1]Raw Data'!B366)-1)," ")</f>
        <v>Kara</v>
      </c>
      <c r="D405" s="8" t="str">
        <f>IFERROR(RIGHT('[1]Raw Data'!B366,LEN('[1]Raw Data'!B366)-FIND(" ",'[1]Raw Data'!B366,1))," ")</f>
        <v>Kaiser</v>
      </c>
      <c r="E405" s="8" t="str">
        <f>IFERROR(RIGHT('[1]Raw Data'!C366,LEN('[1]Raw Data'!C366)-FIND(" ",'[1]Raw Data'!C366,1))," ")</f>
        <v>Mechanical Maintenance</v>
      </c>
      <c r="F405" s="7" t="str">
        <f>IFERROR(LEFT('[1]Raw Data'!J366,FIND(" ",'[1]Raw Data'!J366)-1)," ")</f>
        <v>1st</v>
      </c>
      <c r="G405" s="9">
        <f>IF('[1]Raw Data'!G366="","",'[1]Raw Data'!G366)</f>
        <v>42394</v>
      </c>
      <c r="H405" s="10">
        <f>IF('[1]Raw Data'!N366="","",'[1]Raw Data'!N366)</f>
        <v>42394</v>
      </c>
      <c r="I405" s="7" t="str">
        <f>IFERROR(LEFT('[1]Raw Data'!E366,FIND("*",SUBSTITUTE('[1]Raw Data'!E366," ","*",LEN('[1]Raw Data'!E366)-LEN(SUBSTITUTE('[1]Raw Data'!E366," ",""))))-1)," ")</f>
        <v>KRISTOPHER BACK</v>
      </c>
      <c r="J405" s="11" t="str">
        <f>IFERROR(LEFT('[1]Raw Data'!L366,4)," ")</f>
        <v>2930</v>
      </c>
    </row>
    <row r="406" spans="1:10" x14ac:dyDescent="0.25">
      <c r="A406" s="6" t="str">
        <f>IF('[1]Raw Data'!A365="","",'[1]Raw Data'!A365)</f>
        <v>212551283</v>
      </c>
      <c r="B406" s="7">
        <f>IF('[1]Raw Data'!K365="","",'[1]Raw Data'!K365)</f>
        <v>87108</v>
      </c>
      <c r="C406" s="8" t="str">
        <f>IFERROR(LEFT('[1]Raw Data'!B365,FIND(" ",'[1]Raw Data'!B365)-1)," ")</f>
        <v>Raymond</v>
      </c>
      <c r="D406" s="8" t="str">
        <f>IFERROR(RIGHT('[1]Raw Data'!B365,LEN('[1]Raw Data'!B365)-FIND(" ",'[1]Raw Data'!B365,1))," ")</f>
        <v>Ladanyi</v>
      </c>
      <c r="E406" s="8" t="str">
        <f>IFERROR(RIGHT('[1]Raw Data'!C365,LEN('[1]Raw Data'!C365)-FIND(" ",'[1]Raw Data'!C365,1))," ")</f>
        <v>Mechanical Maintenance</v>
      </c>
      <c r="F406" s="7" t="str">
        <f>IFERROR(LEFT('[1]Raw Data'!J365,FIND(" ",'[1]Raw Data'!J365)-1)," ")</f>
        <v>1st</v>
      </c>
      <c r="G406" s="9">
        <f>IF('[1]Raw Data'!G365="","",'[1]Raw Data'!G365)</f>
        <v>42394</v>
      </c>
      <c r="H406" s="10">
        <f>IF('[1]Raw Data'!N365="","",'[1]Raw Data'!N365)</f>
        <v>42394</v>
      </c>
      <c r="I406" s="7" t="str">
        <f>IFERROR(LEFT('[1]Raw Data'!E365,FIND("*",SUBSTITUTE('[1]Raw Data'!E365," ","*",LEN('[1]Raw Data'!E365)-LEN(SUBSTITUTE('[1]Raw Data'!E365," ",""))))-1)," ")</f>
        <v>Matt Hargett</v>
      </c>
      <c r="J406" s="11" t="str">
        <f>IFERROR(LEFT('[1]Raw Data'!L365,4)," ")</f>
        <v>2720</v>
      </c>
    </row>
    <row r="407" spans="1:10" x14ac:dyDescent="0.25">
      <c r="A407" s="6" t="str">
        <f>IF('[1]Raw Data'!A368="","",'[1]Raw Data'!A368)</f>
        <v>212551291</v>
      </c>
      <c r="B407" s="7">
        <f>IF('[1]Raw Data'!K368="","",'[1]Raw Data'!K368)</f>
        <v>87118</v>
      </c>
      <c r="C407" s="8" t="str">
        <f>IFERROR(LEFT('[1]Raw Data'!B368,FIND(" ",'[1]Raw Data'!B368)-1)," ")</f>
        <v>Adam</v>
      </c>
      <c r="D407" s="8" t="str">
        <f>IFERROR(RIGHT('[1]Raw Data'!B368,LEN('[1]Raw Data'!B368)-FIND(" ",'[1]Raw Data'!B368,1))," ")</f>
        <v>Moorhead</v>
      </c>
      <c r="E407" s="8" t="str">
        <f>IFERROR(RIGHT('[1]Raw Data'!C368,LEN('[1]Raw Data'!C368)-FIND(" ",'[1]Raw Data'!C368,1))," ")</f>
        <v>Mechanical Maintenance</v>
      </c>
      <c r="F407" s="7" t="str">
        <f>IFERROR(LEFT('[1]Raw Data'!J368,FIND(" ",'[1]Raw Data'!J368)-1)," ")</f>
        <v>1st</v>
      </c>
      <c r="G407" s="9">
        <f>IF('[1]Raw Data'!G368="","",'[1]Raw Data'!G368)</f>
        <v>42394</v>
      </c>
      <c r="H407" s="10">
        <f>IF('[1]Raw Data'!N368="","",'[1]Raw Data'!N368)</f>
        <v>42394</v>
      </c>
      <c r="I407" s="7" t="str">
        <f>IFERROR(LEFT('[1]Raw Data'!E368,FIND("*",SUBSTITUTE('[1]Raw Data'!E368," ","*",LEN('[1]Raw Data'!E368)-LEN(SUBSTITUTE('[1]Raw Data'!E368," ",""))))-1)," ")</f>
        <v>David Woodward</v>
      </c>
      <c r="J407" s="11" t="str">
        <f>IFERROR(LEFT('[1]Raw Data'!L368,4)," ")</f>
        <v>9960</v>
      </c>
    </row>
    <row r="408" spans="1:10" x14ac:dyDescent="0.25">
      <c r="A408" s="6" t="str">
        <f>IF('[1]Raw Data'!A364="","",'[1]Raw Data'!A364)</f>
        <v>212551277</v>
      </c>
      <c r="B408" s="7">
        <f>IF('[1]Raw Data'!K364="","",'[1]Raw Data'!K364)</f>
        <v>87109</v>
      </c>
      <c r="C408" s="8" t="str">
        <f>IFERROR(LEFT('[1]Raw Data'!B364,FIND(" ",'[1]Raw Data'!B364)-1)," ")</f>
        <v>Christopher</v>
      </c>
      <c r="D408" s="8" t="str">
        <f>IFERROR(RIGHT('[1]Raw Data'!B364,LEN('[1]Raw Data'!B364)-FIND(" ",'[1]Raw Data'!B364,1))," ")</f>
        <v>Richardson</v>
      </c>
      <c r="E408" s="8" t="str">
        <f>IFERROR(RIGHT('[1]Raw Data'!C364,LEN('[1]Raw Data'!C364)-FIND(" ",'[1]Raw Data'!C364,1))," ")</f>
        <v>Mechanical Maintenance</v>
      </c>
      <c r="F408" s="7" t="str">
        <f>IFERROR(LEFT('[1]Raw Data'!J364,FIND(" ",'[1]Raw Data'!J364)-1)," ")</f>
        <v>1st</v>
      </c>
      <c r="G408" s="9">
        <f>IF('[1]Raw Data'!G364="","",'[1]Raw Data'!G364)</f>
        <v>42394</v>
      </c>
      <c r="H408" s="10">
        <f>IF('[1]Raw Data'!N364="","",'[1]Raw Data'!N364)</f>
        <v>42394</v>
      </c>
      <c r="I408" s="7" t="str">
        <f>IFERROR(LEFT('[1]Raw Data'!E364,FIND("*",SUBSTITUTE('[1]Raw Data'!E364," ","*",LEN('[1]Raw Data'!E364)-LEN(SUBSTITUTE('[1]Raw Data'!E364," ",""))))-1)," ")</f>
        <v>Darrell Marcum</v>
      </c>
      <c r="J408" s="11" t="str">
        <f>IFERROR(LEFT('[1]Raw Data'!L364,4)," ")</f>
        <v>2070</v>
      </c>
    </row>
    <row r="409" spans="1:10" x14ac:dyDescent="0.25">
      <c r="A409" s="6" t="str">
        <f>IF('[1]Raw Data'!A135="","",'[1]Raw Data'!A135)</f>
        <v>210057126</v>
      </c>
      <c r="B409" s="7">
        <f>IF('[1]Raw Data'!K135="","",'[1]Raw Data'!K135)</f>
        <v>79309</v>
      </c>
      <c r="C409" s="8" t="str">
        <f>IFERROR(LEFT('[1]Raw Data'!B135,FIND(" ",'[1]Raw Data'!B135)-1)," ")</f>
        <v>Devon</v>
      </c>
      <c r="D409" s="8" t="str">
        <f>IFERROR(RIGHT('[1]Raw Data'!B135,LEN('[1]Raw Data'!B135)-FIND(" ",'[1]Raw Data'!B135,1))," ")</f>
        <v>Steelman</v>
      </c>
      <c r="E409" s="8" t="str">
        <f>IFERROR(RIGHT('[1]Raw Data'!C135,LEN('[1]Raw Data'!C135)-FIND(" ",'[1]Raw Data'!C135,1))," ")</f>
        <v>Mechanical Maintenance</v>
      </c>
      <c r="F409" s="7" t="str">
        <f>IFERROR(LEFT('[1]Raw Data'!J135,FIND(" ",'[1]Raw Data'!J135)-1)," ")</f>
        <v>1st</v>
      </c>
      <c r="G409" s="9">
        <f>IF('[1]Raw Data'!G135="","",'[1]Raw Data'!G135)</f>
        <v>42394</v>
      </c>
      <c r="H409" s="10">
        <f>IF('[1]Raw Data'!N135="","",'[1]Raw Data'!N135)</f>
        <v>42394</v>
      </c>
      <c r="I409" s="7" t="str">
        <f>IFERROR(LEFT('[1]Raw Data'!E135,FIND("*",SUBSTITUTE('[1]Raw Data'!E135," ","*",LEN('[1]Raw Data'!E135)-LEN(SUBSTITUTE('[1]Raw Data'!E135," ",""))))-1)," ")</f>
        <v>Alex Beck</v>
      </c>
      <c r="J409" s="11" t="str">
        <f>IFERROR(LEFT('[1]Raw Data'!L135,4)," ")</f>
        <v>9955</v>
      </c>
    </row>
    <row r="410" spans="1:10" x14ac:dyDescent="0.25">
      <c r="A410" s="6" t="str">
        <f>IF('[1]Raw Data'!A367="","",'[1]Raw Data'!A367)</f>
        <v>212551288</v>
      </c>
      <c r="B410" s="7">
        <f>IF('[1]Raw Data'!K367="","",'[1]Raw Data'!K367)</f>
        <v>87110</v>
      </c>
      <c r="C410" s="8" t="str">
        <f>IFERROR(LEFT('[1]Raw Data'!B367,FIND(" ",'[1]Raw Data'!B367)-1)," ")</f>
        <v>Brett</v>
      </c>
      <c r="D410" s="8" t="str">
        <f>IFERROR(RIGHT('[1]Raw Data'!B367,LEN('[1]Raw Data'!B367)-FIND(" ",'[1]Raw Data'!B367,1))," ")</f>
        <v>Uetrecht</v>
      </c>
      <c r="E410" s="8" t="str">
        <f>IFERROR(RIGHT('[1]Raw Data'!C367,LEN('[1]Raw Data'!C367)-FIND(" ",'[1]Raw Data'!C367,1))," ")</f>
        <v>Mechanical Maintenance</v>
      </c>
      <c r="F410" s="7" t="str">
        <f>IFERROR(LEFT('[1]Raw Data'!J367,FIND(" ",'[1]Raw Data'!J367)-1)," ")</f>
        <v>1st</v>
      </c>
      <c r="G410" s="9">
        <f>IF('[1]Raw Data'!G367="","",'[1]Raw Data'!G367)</f>
        <v>42394</v>
      </c>
      <c r="H410" s="10">
        <f>IF('[1]Raw Data'!N367="","",'[1]Raw Data'!N367)</f>
        <v>42394</v>
      </c>
      <c r="I410" s="7" t="str">
        <f>IFERROR(LEFT('[1]Raw Data'!E367,FIND("*",SUBSTITUTE('[1]Raw Data'!E367," ","*",LEN('[1]Raw Data'!E367)-LEN(SUBSTITUTE('[1]Raw Data'!E367," ",""))))-1)," ")</f>
        <v>Matt Hargett</v>
      </c>
      <c r="J410" s="11" t="str">
        <f>IFERROR(LEFT('[1]Raw Data'!L367,4)," ")</f>
        <v>2720</v>
      </c>
    </row>
    <row r="411" spans="1:10" x14ac:dyDescent="0.25">
      <c r="A411" s="6" t="str">
        <f>IF('[1]Raw Data'!A363="","",'[1]Raw Data'!A363)</f>
        <v>212551240</v>
      </c>
      <c r="B411" s="7">
        <f>IF('[1]Raw Data'!K363="","",'[1]Raw Data'!K363)</f>
        <v>87099</v>
      </c>
      <c r="C411" s="8" t="str">
        <f>IFERROR(LEFT('[1]Raw Data'!B363,FIND(" ",'[1]Raw Data'!B363)-1)," ")</f>
        <v>Michael</v>
      </c>
      <c r="D411" s="8" t="str">
        <f>IFERROR(RIGHT('[1]Raw Data'!B363,LEN('[1]Raw Data'!B363)-FIND(" ",'[1]Raw Data'!B363,1))," ")</f>
        <v>Weber</v>
      </c>
      <c r="E411" s="8" t="str">
        <f>IFERROR(RIGHT('[1]Raw Data'!C363,LEN('[1]Raw Data'!C363)-FIND(" ",'[1]Raw Data'!C363,1))," ")</f>
        <v>Mechanical Maintenance</v>
      </c>
      <c r="F411" s="7" t="str">
        <f>IFERROR(LEFT('[1]Raw Data'!J363,FIND(" ",'[1]Raw Data'!J363)-1)," ")</f>
        <v>2nd</v>
      </c>
      <c r="G411" s="9">
        <f>IF('[1]Raw Data'!G363="","",'[1]Raw Data'!G363)</f>
        <v>42394</v>
      </c>
      <c r="H411" s="10">
        <f>IF('[1]Raw Data'!N363="","",'[1]Raw Data'!N363)</f>
        <v>42394</v>
      </c>
      <c r="I411" s="7" t="str">
        <f>IFERROR(LEFT('[1]Raw Data'!E363,FIND("*",SUBSTITUTE('[1]Raw Data'!E363," ","*",LEN('[1]Raw Data'!E363)-LEN(SUBSTITUTE('[1]Raw Data'!E363," ",""))))-1)," ")</f>
        <v>James Perdue</v>
      </c>
      <c r="J411" s="11" t="str">
        <f>IFERROR(LEFT('[1]Raw Data'!L363,4)," ")</f>
        <v>4471</v>
      </c>
    </row>
    <row r="412" spans="1:10" x14ac:dyDescent="0.25">
      <c r="A412" s="6" t="str">
        <f>IF('[1]Raw Data'!A482="","",'[1]Raw Data'!A482)</f>
        <v>220006904</v>
      </c>
      <c r="B412" s="7" t="str">
        <f>IF('[1]Raw Data'!K482="","",'[1]Raw Data'!K482)</f>
        <v>86652</v>
      </c>
      <c r="C412" s="8" t="str">
        <f>IFERROR(LEFT('[1]Raw Data'!B482,FIND(" ",'[1]Raw Data'!B482)-1)," ")</f>
        <v>Jacob</v>
      </c>
      <c r="D412" s="8" t="str">
        <f>IFERROR(RIGHT('[1]Raw Data'!B482,LEN('[1]Raw Data'!B482)-FIND(" ",'[1]Raw Data'!B482,1))," ")</f>
        <v>Weiler</v>
      </c>
      <c r="E412" s="8" t="str">
        <f>IFERROR(RIGHT('[1]Raw Data'!C482,LEN('[1]Raw Data'!C482)-FIND(" ",'[1]Raw Data'!C482,1))," ")</f>
        <v>Mechanical Maintenance</v>
      </c>
      <c r="F412" s="7" t="str">
        <f>IFERROR(LEFT('[1]Raw Data'!J482,FIND(" ",'[1]Raw Data'!J482)-1)," ")</f>
        <v>2nd</v>
      </c>
      <c r="G412" s="9">
        <f>IF('[1]Raw Data'!G482="","",'[1]Raw Data'!G482)</f>
        <v>38278</v>
      </c>
      <c r="H412" s="10">
        <f>IF('[1]Raw Data'!N482="","",'[1]Raw Data'!N482)</f>
        <v>42429</v>
      </c>
      <c r="I412" s="7" t="str">
        <f>IFERROR(LEFT('[1]Raw Data'!E482,FIND("*",SUBSTITUTE('[1]Raw Data'!E482," ","*",LEN('[1]Raw Data'!E482)-LEN(SUBSTITUTE('[1]Raw Data'!E482," ",""))))-1)," ")</f>
        <v>Herman Barlow</v>
      </c>
      <c r="J412" s="11" t="str">
        <f>IFERROR(LEFT('[1]Raw Data'!L482,4)," ")</f>
        <v>2719</v>
      </c>
    </row>
    <row r="413" spans="1:10" x14ac:dyDescent="0.25">
      <c r="A413" s="6" t="str">
        <f>IF('[1]Raw Data'!A334="","",'[1]Raw Data'!A334)</f>
        <v>212463923</v>
      </c>
      <c r="B413" s="7" t="str">
        <f>IF('[1]Raw Data'!K334="","",'[1]Raw Data'!K334)</f>
        <v>86441</v>
      </c>
      <c r="C413" s="8" t="str">
        <f>IFERROR(LEFT('[1]Raw Data'!B334,FIND(" ",'[1]Raw Data'!B334)-1)," ")</f>
        <v>Mitchell</v>
      </c>
      <c r="D413" s="8" t="str">
        <f>IFERROR(RIGHT('[1]Raw Data'!B334,LEN('[1]Raw Data'!B334)-FIND(" ",'[1]Raw Data'!B334,1))," ")</f>
        <v>Gudorf</v>
      </c>
      <c r="E413" s="8" t="str">
        <f>IFERROR(RIGHT('[1]Raw Data'!C334,LEN('[1]Raw Data'!C334)-FIND(" ",'[1]Raw Data'!C334,1))," ")</f>
        <v>Mechanical Maintenance</v>
      </c>
      <c r="F413" s="7" t="str">
        <f>IFERROR(LEFT('[1]Raw Data'!J334,FIND(" ",'[1]Raw Data'!J334)-1)," ")</f>
        <v>1st</v>
      </c>
      <c r="G413" s="9">
        <f>IF('[1]Raw Data'!G334="","",'[1]Raw Data'!G334)</f>
        <v>42150</v>
      </c>
      <c r="H413" s="10">
        <f>IF('[1]Raw Data'!N334="","",'[1]Raw Data'!N334)</f>
        <v>42443</v>
      </c>
      <c r="I413" s="7" t="str">
        <f>IFERROR(LEFT('[1]Raw Data'!E334,FIND("*",SUBSTITUTE('[1]Raw Data'!E334," ","*",LEN('[1]Raw Data'!E334)-LEN(SUBSTITUTE('[1]Raw Data'!E334," ",""))))-1)," ")</f>
        <v>Matt Hargett</v>
      </c>
      <c r="J413" s="11" t="str">
        <f>IFERROR(LEFT('[1]Raw Data'!L334,4)," ")</f>
        <v>2720</v>
      </c>
    </row>
    <row r="414" spans="1:10" x14ac:dyDescent="0.25">
      <c r="A414" s="6" t="str">
        <f>IF('[1]Raw Data'!A380="","",'[1]Raw Data'!A380)</f>
        <v>212592570</v>
      </c>
      <c r="B414" s="7" t="str">
        <f>IF('[1]Raw Data'!K380="","",'[1]Raw Data'!K380)</f>
        <v>87720</v>
      </c>
      <c r="C414" s="8" t="str">
        <f>IFERROR(LEFT('[1]Raw Data'!B380,FIND(" ",'[1]Raw Data'!B380)-1)," ")</f>
        <v>Jason</v>
      </c>
      <c r="D414" s="8" t="str">
        <f>IFERROR(RIGHT('[1]Raw Data'!B380,LEN('[1]Raw Data'!B380)-FIND(" ",'[1]Raw Data'!B380,1))," ")</f>
        <v>Fankell</v>
      </c>
      <c r="E414" s="8" t="str">
        <f>IFERROR(RIGHT('[1]Raw Data'!C380,LEN('[1]Raw Data'!C380)-FIND(" ",'[1]Raw Data'!C380,1))," ")</f>
        <v>Mechanical Maintenance</v>
      </c>
      <c r="F414" s="7" t="str">
        <f>IFERROR(LEFT('[1]Raw Data'!J380,FIND(" ",'[1]Raw Data'!J380)-1)," ")</f>
        <v>1st</v>
      </c>
      <c r="G414" s="9">
        <f>IF('[1]Raw Data'!G380="","",'[1]Raw Data'!G380)</f>
        <v>42674</v>
      </c>
      <c r="H414" s="10">
        <f>IF('[1]Raw Data'!N380="","",'[1]Raw Data'!N380)</f>
        <v>42674</v>
      </c>
      <c r="I414" s="7" t="str">
        <f>IFERROR(LEFT('[1]Raw Data'!E380,FIND("*",SUBSTITUTE('[1]Raw Data'!E380," ","*",LEN('[1]Raw Data'!E380)-LEN(SUBSTITUTE('[1]Raw Data'!E380," ",""))))-1)," ")</f>
        <v>Alex Beck</v>
      </c>
      <c r="J414" s="11" t="str">
        <f>IFERROR(LEFT('[1]Raw Data'!L380,4)," ")</f>
        <v>9955</v>
      </c>
    </row>
    <row r="415" spans="1:10" x14ac:dyDescent="0.25">
      <c r="A415" s="6" t="str">
        <f>IF('[1]Raw Data'!A379="","",'[1]Raw Data'!A379)</f>
        <v>212592557</v>
      </c>
      <c r="B415" s="7" t="str">
        <f>IF('[1]Raw Data'!K379="","",'[1]Raw Data'!K379)</f>
        <v>87671</v>
      </c>
      <c r="C415" s="8" t="str">
        <f>IFERROR(LEFT('[1]Raw Data'!B379,FIND(" ",'[1]Raw Data'!B379)-1)," ")</f>
        <v>Christopher</v>
      </c>
      <c r="D415" s="8" t="str">
        <f>IFERROR(RIGHT('[1]Raw Data'!B379,LEN('[1]Raw Data'!B379)-FIND(" ",'[1]Raw Data'!B379,1))," ")</f>
        <v>Jones</v>
      </c>
      <c r="E415" s="8" t="str">
        <f>IFERROR(RIGHT('[1]Raw Data'!C379,LEN('[1]Raw Data'!C379)-FIND(" ",'[1]Raw Data'!C379,1))," ")</f>
        <v>Mechanical Maintenance</v>
      </c>
      <c r="F415" s="7" t="str">
        <f>IFERROR(LEFT('[1]Raw Data'!J379,FIND(" ",'[1]Raw Data'!J379)-1)," ")</f>
        <v>1st</v>
      </c>
      <c r="G415" s="9">
        <f>IF('[1]Raw Data'!G379="","",'[1]Raw Data'!G379)</f>
        <v>42674</v>
      </c>
      <c r="H415" s="10">
        <f>IF('[1]Raw Data'!N379="","",'[1]Raw Data'!N379)</f>
        <v>42674</v>
      </c>
      <c r="I415" s="7" t="str">
        <f>IFERROR(LEFT('[1]Raw Data'!E379,FIND("*",SUBSTITUTE('[1]Raw Data'!E379," ","*",LEN('[1]Raw Data'!E379)-LEN(SUBSTITUTE('[1]Raw Data'!E379," ",""))))-1)," ")</f>
        <v>Alex Beck</v>
      </c>
      <c r="J415" s="11" t="str">
        <f>IFERROR(LEFT('[1]Raw Data'!L379,4)," ")</f>
        <v>9955</v>
      </c>
    </row>
    <row r="416" spans="1:10" x14ac:dyDescent="0.25">
      <c r="A416" s="6" t="str">
        <f>IF('[1]Raw Data'!A378="","",'[1]Raw Data'!A378)</f>
        <v>212592555</v>
      </c>
      <c r="B416" s="7" t="str">
        <f>IF('[1]Raw Data'!K378="","",'[1]Raw Data'!K378)</f>
        <v>87672</v>
      </c>
      <c r="C416" s="8" t="str">
        <f>IFERROR(LEFT('[1]Raw Data'!B378,FIND(" ",'[1]Raw Data'!B378)-1)," ")</f>
        <v>Denny</v>
      </c>
      <c r="D416" s="8" t="str">
        <f>IFERROR(RIGHT('[1]Raw Data'!B378,LEN('[1]Raw Data'!B378)-FIND(" ",'[1]Raw Data'!B378,1))," ")</f>
        <v>Reynolds</v>
      </c>
      <c r="E416" s="8" t="str">
        <f>IFERROR(RIGHT('[1]Raw Data'!C378,LEN('[1]Raw Data'!C378)-FIND(" ",'[1]Raw Data'!C378,1))," ")</f>
        <v>Mechanical Maintenance</v>
      </c>
      <c r="F416" s="7" t="str">
        <f>IFERROR(LEFT('[1]Raw Data'!J378,FIND(" ",'[1]Raw Data'!J378)-1)," ")</f>
        <v>1st</v>
      </c>
      <c r="G416" s="9">
        <f>IF('[1]Raw Data'!G378="","",'[1]Raw Data'!G378)</f>
        <v>42674</v>
      </c>
      <c r="H416" s="10">
        <f>IF('[1]Raw Data'!N378="","",'[1]Raw Data'!N378)</f>
        <v>42674</v>
      </c>
      <c r="I416" s="7" t="str">
        <f>IFERROR(LEFT('[1]Raw Data'!E378,FIND("*",SUBSTITUTE('[1]Raw Data'!E378," ","*",LEN('[1]Raw Data'!E378)-LEN(SUBSTITUTE('[1]Raw Data'!E378," ",""))))-1)," ")</f>
        <v>KRISTOPHER BACK</v>
      </c>
      <c r="J416" s="11" t="str">
        <f>IFERROR(LEFT('[1]Raw Data'!L378,4)," ")</f>
        <v>2930</v>
      </c>
    </row>
    <row r="417" spans="1:10" x14ac:dyDescent="0.25">
      <c r="A417" s="6" t="str">
        <f>IF('[1]Raw Data'!A381="","",'[1]Raw Data'!A381)</f>
        <v>212595554</v>
      </c>
      <c r="B417" s="7" t="str">
        <f>IF('[1]Raw Data'!K381="","",'[1]Raw Data'!K381)</f>
        <v>87703</v>
      </c>
      <c r="C417" s="8" t="str">
        <f>IFERROR(LEFT('[1]Raw Data'!B381,FIND(" ",'[1]Raw Data'!B381)-1)," ")</f>
        <v>Johnny</v>
      </c>
      <c r="D417" s="8" t="str">
        <f>IFERROR(RIGHT('[1]Raw Data'!B381,LEN('[1]Raw Data'!B381)-FIND(" ",'[1]Raw Data'!B381,1))," ")</f>
        <v>Abner</v>
      </c>
      <c r="E417" s="8" t="str">
        <f>IFERROR(RIGHT('[1]Raw Data'!C381,LEN('[1]Raw Data'!C381)-FIND(" ",'[1]Raw Data'!C381,1))," ")</f>
        <v>Mechanical Maintenance</v>
      </c>
      <c r="F417" s="7" t="str">
        <f>IFERROR(LEFT('[1]Raw Data'!J381,FIND(" ",'[1]Raw Data'!J381)-1)," ")</f>
        <v>1st</v>
      </c>
      <c r="G417" s="9">
        <f>IF('[1]Raw Data'!G381="","",'[1]Raw Data'!G381)</f>
        <v>42702</v>
      </c>
      <c r="H417" s="10">
        <f>IF('[1]Raw Data'!N381="","",'[1]Raw Data'!N381)</f>
        <v>42702</v>
      </c>
      <c r="I417" s="7" t="str">
        <f>IFERROR(LEFT('[1]Raw Data'!E381,FIND("*",SUBSTITUTE('[1]Raw Data'!E381," ","*",LEN('[1]Raw Data'!E381)-LEN(SUBSTITUTE('[1]Raw Data'!E381," ",""))))-1)," ")</f>
        <v>David Woodward</v>
      </c>
      <c r="J417" s="11" t="str">
        <f>IFERROR(LEFT('[1]Raw Data'!L381,4)," ")</f>
        <v>9960</v>
      </c>
    </row>
    <row r="418" spans="1:10" x14ac:dyDescent="0.25">
      <c r="A418" s="6" t="str">
        <f>IF('[1]Raw Data'!A382="","",'[1]Raw Data'!A382)</f>
        <v>212595557</v>
      </c>
      <c r="B418" s="7" t="str">
        <f>IF('[1]Raw Data'!K382="","",'[1]Raw Data'!K382)</f>
        <v>87751</v>
      </c>
      <c r="C418" s="8" t="str">
        <f>IFERROR(LEFT('[1]Raw Data'!B382,FIND(" ",'[1]Raw Data'!B382)-1)," ")</f>
        <v>Mica</v>
      </c>
      <c r="D418" s="8" t="str">
        <f>IFERROR(RIGHT('[1]Raw Data'!B382,LEN('[1]Raw Data'!B382)-FIND(" ",'[1]Raw Data'!B382,1))," ")</f>
        <v>Hedges</v>
      </c>
      <c r="E418" s="8" t="str">
        <f>IFERROR(RIGHT('[1]Raw Data'!C382,LEN('[1]Raw Data'!C382)-FIND(" ",'[1]Raw Data'!C382,1))," ")</f>
        <v>Mechanical Maintenance</v>
      </c>
      <c r="F418" s="7" t="str">
        <f>IFERROR(LEFT('[1]Raw Data'!J382,FIND(" ",'[1]Raw Data'!J382)-1)," ")</f>
        <v>1st</v>
      </c>
      <c r="G418" s="9">
        <f>IF('[1]Raw Data'!G382="","",'[1]Raw Data'!G382)</f>
        <v>42702</v>
      </c>
      <c r="H418" s="10">
        <f>IF('[1]Raw Data'!N382="","",'[1]Raw Data'!N382)</f>
        <v>42702</v>
      </c>
      <c r="I418" s="7" t="str">
        <f>IFERROR(LEFT('[1]Raw Data'!E382,FIND("*",SUBSTITUTE('[1]Raw Data'!E382," ","*",LEN('[1]Raw Data'!E382)-LEN(SUBSTITUTE('[1]Raw Data'!E382," ",""))))-1)," ")</f>
        <v>Matt Hargett</v>
      </c>
      <c r="J418" s="11" t="str">
        <f>IFERROR(LEFT('[1]Raw Data'!L382,4)," ")</f>
        <v>2720</v>
      </c>
    </row>
    <row r="419" spans="1:10" x14ac:dyDescent="0.25">
      <c r="A419" s="6" t="str">
        <f>IF('[1]Raw Data'!A383="","",'[1]Raw Data'!A383)</f>
        <v>212596525</v>
      </c>
      <c r="B419" s="7" t="str">
        <f>IF('[1]Raw Data'!K383="","",'[1]Raw Data'!K383)</f>
        <v>87596</v>
      </c>
      <c r="C419" s="8" t="str">
        <f>IFERROR(LEFT('[1]Raw Data'!B383,FIND(" ",'[1]Raw Data'!B383)-1)," ")</f>
        <v>Melvin</v>
      </c>
      <c r="D419" s="8" t="str">
        <f>IFERROR(RIGHT('[1]Raw Data'!B383,LEN('[1]Raw Data'!B383)-FIND(" ",'[1]Raw Data'!B383,1))," ")</f>
        <v>Richardson</v>
      </c>
      <c r="E419" s="8" t="str">
        <f>IFERROR(RIGHT('[1]Raw Data'!C383,LEN('[1]Raw Data'!C383)-FIND(" ",'[1]Raw Data'!C383,1))," ")</f>
        <v>Mechanical Maintenance</v>
      </c>
      <c r="F419" s="7" t="str">
        <f>IFERROR(LEFT('[1]Raw Data'!J383,FIND(" ",'[1]Raw Data'!J383)-1)," ")</f>
        <v>1st</v>
      </c>
      <c r="G419" s="9">
        <f>IF('[1]Raw Data'!G383="","",'[1]Raw Data'!G383)</f>
        <v>42702</v>
      </c>
      <c r="H419" s="10">
        <f>IF('[1]Raw Data'!N383="","",'[1]Raw Data'!N383)</f>
        <v>42702</v>
      </c>
      <c r="I419" s="7" t="str">
        <f>IFERROR(LEFT('[1]Raw Data'!E383,FIND("*",SUBSTITUTE('[1]Raw Data'!E383," ","*",LEN('[1]Raw Data'!E383)-LEN(SUBSTITUTE('[1]Raw Data'!E383," ",""))))-1)," ")</f>
        <v>JASON HOUPE</v>
      </c>
      <c r="J419" s="11" t="str">
        <f>IFERROR(LEFT('[1]Raw Data'!L383,4)," ")</f>
        <v>2720</v>
      </c>
    </row>
    <row r="420" spans="1:10" x14ac:dyDescent="0.25">
      <c r="A420" s="6" t="str">
        <f>IF('[1]Raw Data'!A388="","",'[1]Raw Data'!A388)</f>
        <v>212601638</v>
      </c>
      <c r="B420" s="7" t="str">
        <f>IF('[1]Raw Data'!K388="","",'[1]Raw Data'!K388)</f>
        <v>87816</v>
      </c>
      <c r="C420" s="8" t="str">
        <f>IFERROR(LEFT('[1]Raw Data'!B388,FIND(" ",'[1]Raw Data'!B388)-1)," ")</f>
        <v>Dan</v>
      </c>
      <c r="D420" s="8" t="str">
        <f>IFERROR(RIGHT('[1]Raw Data'!B388,LEN('[1]Raw Data'!B388)-FIND(" ",'[1]Raw Data'!B388,1))," ")</f>
        <v>Sizemore</v>
      </c>
      <c r="E420" s="8" t="str">
        <f>IFERROR(RIGHT('[1]Raw Data'!C388,LEN('[1]Raw Data'!C388)-FIND(" ",'[1]Raw Data'!C388,1))," ")</f>
        <v>Mechanical Maintenance</v>
      </c>
      <c r="F420" s="7" t="str">
        <f>IFERROR(LEFT('[1]Raw Data'!J388,FIND(" ",'[1]Raw Data'!J388)-1)," ")</f>
        <v>1st</v>
      </c>
      <c r="G420" s="9">
        <f>IF('[1]Raw Data'!G388="","",'[1]Raw Data'!G388)</f>
        <v>42758</v>
      </c>
      <c r="H420" s="10">
        <f>IF('[1]Raw Data'!N388="","",'[1]Raw Data'!N388)</f>
        <v>42758</v>
      </c>
      <c r="I420" s="7" t="str">
        <f>IFERROR(LEFT('[1]Raw Data'!E388,FIND("*",SUBSTITUTE('[1]Raw Data'!E388," ","*",LEN('[1]Raw Data'!E388)-LEN(SUBSTITUTE('[1]Raw Data'!E388," ",""))))-1)," ")</f>
        <v>David Woodward</v>
      </c>
      <c r="J420" s="11" t="str">
        <f>IFERROR(LEFT('[1]Raw Data'!L388,4)," ")</f>
        <v>9960</v>
      </c>
    </row>
    <row r="421" spans="1:10" x14ac:dyDescent="0.25">
      <c r="A421" s="6" t="str">
        <f>IF('[1]Raw Data'!A329="","",'[1]Raw Data'!A329)</f>
        <v>212452934</v>
      </c>
      <c r="B421" s="7" t="str">
        <f>IF('[1]Raw Data'!K329="","",'[1]Raw Data'!K329)</f>
        <v>86144</v>
      </c>
      <c r="C421" s="8" t="str">
        <f>IFERROR(LEFT('[1]Raw Data'!B329,FIND(" ",'[1]Raw Data'!B329)-1)," ")</f>
        <v>Timothy</v>
      </c>
      <c r="D421" s="8" t="str">
        <f>IFERROR(RIGHT('[1]Raw Data'!B329,LEN('[1]Raw Data'!B329)-FIND(" ",'[1]Raw Data'!B329,1))," ")</f>
        <v>Roberts</v>
      </c>
      <c r="E421" s="8" t="str">
        <f>IFERROR(RIGHT('[1]Raw Data'!C329,LEN('[1]Raw Data'!C329)-FIND(" ",'[1]Raw Data'!C329,1))," ")</f>
        <v>Mechanical Maintenance</v>
      </c>
      <c r="F421" s="7" t="str">
        <f>IFERROR(LEFT('[1]Raw Data'!J329,FIND(" ",'[1]Raw Data'!J329)-1)," ")</f>
        <v>1st</v>
      </c>
      <c r="G421" s="9">
        <f>IF('[1]Raw Data'!G329="","",'[1]Raw Data'!G329)</f>
        <v>42072</v>
      </c>
      <c r="H421" s="10">
        <f>IF('[1]Raw Data'!N329="","",'[1]Raw Data'!N329)</f>
        <v>42786</v>
      </c>
      <c r="I421" s="7" t="str">
        <f>IFERROR(LEFT('[1]Raw Data'!E329,FIND("*",SUBSTITUTE('[1]Raw Data'!E329," ","*",LEN('[1]Raw Data'!E329)-LEN(SUBSTITUTE('[1]Raw Data'!E329," ",""))))-1)," ")</f>
        <v>Matt Hargett</v>
      </c>
      <c r="J421" s="11" t="str">
        <f>IFERROR(LEFT('[1]Raw Data'!L329,4)," ")</f>
        <v>2720</v>
      </c>
    </row>
    <row r="422" spans="1:10" x14ac:dyDescent="0.25">
      <c r="A422" s="6" t="str">
        <f>IF('[1]Raw Data'!A406="","",'[1]Raw Data'!A406)</f>
        <v>212635229</v>
      </c>
      <c r="B422" s="7" t="str">
        <f>IF('[1]Raw Data'!K406="","",'[1]Raw Data'!K406)</f>
        <v>88325</v>
      </c>
      <c r="C422" s="8" t="str">
        <f>IFERROR(LEFT('[1]Raw Data'!B406,FIND(" ",'[1]Raw Data'!B406)-1)," ")</f>
        <v>Brandon</v>
      </c>
      <c r="D422" s="8" t="str">
        <f>IFERROR(RIGHT('[1]Raw Data'!B406,LEN('[1]Raw Data'!B406)-FIND(" ",'[1]Raw Data'!B406,1))," ")</f>
        <v>Brennen</v>
      </c>
      <c r="E422" s="8" t="str">
        <f>IFERROR(RIGHT('[1]Raw Data'!C406,LEN('[1]Raw Data'!C406)-FIND(" ",'[1]Raw Data'!C406,1))," ")</f>
        <v>Mechanical Maintenance</v>
      </c>
      <c r="F422" s="7" t="str">
        <f>IFERROR(LEFT('[1]Raw Data'!J406,FIND(" ",'[1]Raw Data'!J406)-1)," ")</f>
        <v>2nd</v>
      </c>
      <c r="G422" s="9">
        <f>IF('[1]Raw Data'!G406="","",'[1]Raw Data'!G406)</f>
        <v>42912</v>
      </c>
      <c r="H422" s="10">
        <f>IF('[1]Raw Data'!N406="","",'[1]Raw Data'!N406)</f>
        <v>42912</v>
      </c>
      <c r="I422" s="7" t="str">
        <f>IFERROR(LEFT('[1]Raw Data'!E406,FIND("*",SUBSTITUTE('[1]Raw Data'!E406," ","*",LEN('[1]Raw Data'!E406)-LEN(SUBSTITUTE('[1]Raw Data'!E406," ",""))))-1)," ")</f>
        <v>James Perdue</v>
      </c>
      <c r="J422" s="11" t="str">
        <f>IFERROR(LEFT('[1]Raw Data'!L406,4)," ")</f>
        <v>4471</v>
      </c>
    </row>
    <row r="423" spans="1:10" x14ac:dyDescent="0.25">
      <c r="A423" s="6" t="str">
        <f>IF('[1]Raw Data'!A415="","",'[1]Raw Data'!A415)</f>
        <v>212673047</v>
      </c>
      <c r="B423" s="7" t="str">
        <f>IF('[1]Raw Data'!K415="","",'[1]Raw Data'!K415)</f>
        <v>88448</v>
      </c>
      <c r="C423" s="8" t="str">
        <f>IFERROR(LEFT('[1]Raw Data'!B415,FIND(" ",'[1]Raw Data'!B415)-1)," ")</f>
        <v>Jim</v>
      </c>
      <c r="D423" s="8" t="str">
        <f>IFERROR(RIGHT('[1]Raw Data'!B415,LEN('[1]Raw Data'!B415)-FIND(" ",'[1]Raw Data'!B415,1))," ")</f>
        <v>Thurman</v>
      </c>
      <c r="E423" s="8" t="str">
        <f>IFERROR(RIGHT('[1]Raw Data'!C415,LEN('[1]Raw Data'!C415)-FIND(" ",'[1]Raw Data'!C415,1))," ")</f>
        <v>Mechanical Maintenance</v>
      </c>
      <c r="F423" s="7" t="str">
        <f>IFERROR(LEFT('[1]Raw Data'!J415,FIND(" ",'[1]Raw Data'!J415)-1)," ")</f>
        <v>2nd</v>
      </c>
      <c r="G423" s="9">
        <f>IF('[1]Raw Data'!G415="","",'[1]Raw Data'!G415)</f>
        <v>43002</v>
      </c>
      <c r="H423" s="10">
        <f>IF('[1]Raw Data'!N415="","",'[1]Raw Data'!N415)</f>
        <v>42961</v>
      </c>
      <c r="I423" s="7" t="str">
        <f>IFERROR(LEFT('[1]Raw Data'!E415,FIND("*",SUBSTITUTE('[1]Raw Data'!E415," ","*",LEN('[1]Raw Data'!E415)-LEN(SUBSTITUTE('[1]Raw Data'!E415," ",""))))-1)," ")</f>
        <v>Darrell Marcum</v>
      </c>
      <c r="J423" s="11" t="str">
        <f>IFERROR(LEFT('[1]Raw Data'!L415,4)," ")</f>
        <v>2070</v>
      </c>
    </row>
    <row r="424" spans="1:10" x14ac:dyDescent="0.25">
      <c r="A424" s="6" t="str">
        <f>IF('[1]Raw Data'!A417="","",'[1]Raw Data'!A417)</f>
        <v>212678277</v>
      </c>
      <c r="B424" s="7" t="str">
        <f>IF('[1]Raw Data'!K417="","",'[1]Raw Data'!K417)</f>
        <v>88548</v>
      </c>
      <c r="C424" s="8" t="str">
        <f>IFERROR(LEFT('[1]Raw Data'!B417,FIND(" ",'[1]Raw Data'!B417)-1)," ")</f>
        <v>TIMOTHY</v>
      </c>
      <c r="D424" s="8" t="str">
        <f>IFERROR(RIGHT('[1]Raw Data'!B417,LEN('[1]Raw Data'!B417)-FIND(" ",'[1]Raw Data'!B417,1))," ")</f>
        <v>BOLEN</v>
      </c>
      <c r="E424" s="8" t="str">
        <f>IFERROR(RIGHT('[1]Raw Data'!C417,LEN('[1]Raw Data'!C417)-FIND(" ",'[1]Raw Data'!C417,1))," ")</f>
        <v>Mechanical Maintenance</v>
      </c>
      <c r="F424" s="7" t="str">
        <f>IFERROR(LEFT('[1]Raw Data'!J417,FIND(" ",'[1]Raw Data'!J417)-1)," ")</f>
        <v>2nd</v>
      </c>
      <c r="G424" s="9">
        <f>IF('[1]Raw Data'!G417="","",'[1]Raw Data'!G417)</f>
        <v>40013</v>
      </c>
      <c r="H424" s="10">
        <f>IF('[1]Raw Data'!N417="","",'[1]Raw Data'!N417)</f>
        <v>42996</v>
      </c>
      <c r="I424" s="7" t="str">
        <f>IFERROR(LEFT('[1]Raw Data'!E417,FIND("*",SUBSTITUTE('[1]Raw Data'!E417," ","*",LEN('[1]Raw Data'!E417)-LEN(SUBSTITUTE('[1]Raw Data'!E417," ",""))))-1)," ")</f>
        <v>James Perdue</v>
      </c>
      <c r="J424" s="11" t="str">
        <f>IFERROR(LEFT('[1]Raw Data'!L417,4)," ")</f>
        <v>4471</v>
      </c>
    </row>
    <row r="425" spans="1:10" x14ac:dyDescent="0.25">
      <c r="A425" s="6" t="str">
        <f>IF('[1]Raw Data'!A444="","",'[1]Raw Data'!A444)</f>
        <v>212754346</v>
      </c>
      <c r="B425" s="7" t="str">
        <f>IF('[1]Raw Data'!K444="","",'[1]Raw Data'!K444)</f>
        <v>90007</v>
      </c>
      <c r="C425" s="8" t="str">
        <f>IFERROR(LEFT('[1]Raw Data'!B444,FIND(" ",'[1]Raw Data'!B444)-1)," ")</f>
        <v>Tim</v>
      </c>
      <c r="D425" s="8" t="str">
        <f>IFERROR(RIGHT('[1]Raw Data'!B444,LEN('[1]Raw Data'!B444)-FIND(" ",'[1]Raw Data'!B444,1))," ")</f>
        <v>Croghan</v>
      </c>
      <c r="E425" s="8" t="str">
        <f>IFERROR(RIGHT('[1]Raw Data'!C444,LEN('[1]Raw Data'!C444)-FIND(" ",'[1]Raw Data'!C444,1))," ")</f>
        <v>Mechanical Maintenance</v>
      </c>
      <c r="F425" s="7" t="str">
        <f>IFERROR(LEFT('[1]Raw Data'!J444,FIND(" ",'[1]Raw Data'!J444)-1)," ")</f>
        <v>1st</v>
      </c>
      <c r="G425" s="9">
        <f>IF('[1]Raw Data'!G444="","",'[1]Raw Data'!G444)</f>
        <v>43597</v>
      </c>
      <c r="H425" s="10">
        <f>IF('[1]Raw Data'!N444="","",'[1]Raw Data'!N444)</f>
        <v>43556</v>
      </c>
      <c r="I425" s="7" t="str">
        <f>IFERROR(LEFT('[1]Raw Data'!E444,FIND("*",SUBSTITUTE('[1]Raw Data'!E444," ","*",LEN('[1]Raw Data'!E444)-LEN(SUBSTITUTE('[1]Raw Data'!E444," ",""))))-1)," ")</f>
        <v>Steven Pike</v>
      </c>
      <c r="J425" s="11" t="str">
        <f>IFERROR(LEFT('[1]Raw Data'!L444,4)," ")</f>
        <v>2937</v>
      </c>
    </row>
    <row r="426" spans="1:10" x14ac:dyDescent="0.25">
      <c r="A426" s="6" t="str">
        <f>IF('[1]Raw Data'!A442="","",'[1]Raw Data'!A442)</f>
        <v>212753731</v>
      </c>
      <c r="B426" s="7" t="str">
        <f>IF('[1]Raw Data'!K442="","",'[1]Raw Data'!K442)</f>
        <v>90003</v>
      </c>
      <c r="C426" s="8" t="str">
        <f>IFERROR(LEFT('[1]Raw Data'!B442,FIND(" ",'[1]Raw Data'!B442)-1)," ")</f>
        <v>duane</v>
      </c>
      <c r="D426" s="8" t="str">
        <f>IFERROR(RIGHT('[1]Raw Data'!B442,LEN('[1]Raw Data'!B442)-FIND(" ",'[1]Raw Data'!B442,1))," ")</f>
        <v>loyd</v>
      </c>
      <c r="E426" s="8" t="str">
        <f>IFERROR(RIGHT('[1]Raw Data'!C442,LEN('[1]Raw Data'!C442)-FIND(" ",'[1]Raw Data'!C442,1))," ")</f>
        <v>Mechanical Maintenance</v>
      </c>
      <c r="F426" s="7" t="str">
        <f>IFERROR(LEFT('[1]Raw Data'!J442,FIND(" ",'[1]Raw Data'!J442)-1)," ")</f>
        <v>1st</v>
      </c>
      <c r="G426" s="9">
        <f>IF('[1]Raw Data'!G442="","",'[1]Raw Data'!G442)</f>
        <v>43632</v>
      </c>
      <c r="H426" s="10">
        <f>IF('[1]Raw Data'!N442="","",'[1]Raw Data'!N442)</f>
        <v>43556</v>
      </c>
      <c r="I426" s="7" t="str">
        <f>IFERROR(LEFT('[1]Raw Data'!E442,FIND("*",SUBSTITUTE('[1]Raw Data'!E442," ","*",LEN('[1]Raw Data'!E442)-LEN(SUBSTITUTE('[1]Raw Data'!E442," ",""))))-1)," ")</f>
        <v>Zachary Hill</v>
      </c>
      <c r="J426" s="11" t="str">
        <f>IFERROR(LEFT('[1]Raw Data'!L442,4)," ")</f>
        <v>2937</v>
      </c>
    </row>
    <row r="427" spans="1:10" x14ac:dyDescent="0.25">
      <c r="A427" s="6" t="str">
        <f>IF('[1]Raw Data'!A443="","",'[1]Raw Data'!A443)</f>
        <v>212754344</v>
      </c>
      <c r="B427" s="7" t="str">
        <f>IF('[1]Raw Data'!K443="","",'[1]Raw Data'!K443)</f>
        <v>89967</v>
      </c>
      <c r="C427" s="8" t="str">
        <f>IFERROR(LEFT('[1]Raw Data'!B443,FIND(" ",'[1]Raw Data'!B443)-1)," ")</f>
        <v>Aaron</v>
      </c>
      <c r="D427" s="8" t="str">
        <f>IFERROR(RIGHT('[1]Raw Data'!B443,LEN('[1]Raw Data'!B443)-FIND(" ",'[1]Raw Data'!B443,1))," ")</f>
        <v>Mullins</v>
      </c>
      <c r="E427" s="8" t="str">
        <f>IFERROR(RIGHT('[1]Raw Data'!C443,LEN('[1]Raw Data'!C443)-FIND(" ",'[1]Raw Data'!C443,1))," ")</f>
        <v>Mechanical Maintenance</v>
      </c>
      <c r="F427" s="7" t="str">
        <f>IFERROR(LEFT('[1]Raw Data'!J443,FIND(" ",'[1]Raw Data'!J443)-1)," ")</f>
        <v>1st</v>
      </c>
      <c r="G427" s="9">
        <f>IF('[1]Raw Data'!G443="","",'[1]Raw Data'!G443)</f>
        <v>43625</v>
      </c>
      <c r="H427" s="10">
        <f>IF('[1]Raw Data'!N443="","",'[1]Raw Data'!N443)</f>
        <v>43556</v>
      </c>
      <c r="I427" s="7" t="str">
        <f>IFERROR(LEFT('[1]Raw Data'!E443,FIND("*",SUBSTITUTE('[1]Raw Data'!E443," ","*",LEN('[1]Raw Data'!E443)-LEN(SUBSTITUTE('[1]Raw Data'!E443," ",""))))-1)," ")</f>
        <v>Matt Hargett</v>
      </c>
      <c r="J427" s="11" t="str">
        <f>IFERROR(LEFT('[1]Raw Data'!L443,4)," ")</f>
        <v>2720</v>
      </c>
    </row>
    <row r="428" spans="1:10" x14ac:dyDescent="0.25">
      <c r="A428" s="6" t="str">
        <f>IF('[1]Raw Data'!A446="","",'[1]Raw Data'!A446)</f>
        <v>212760080</v>
      </c>
      <c r="B428" s="7" t="str">
        <f>IF('[1]Raw Data'!K446="","",'[1]Raw Data'!K446)</f>
        <v>89954</v>
      </c>
      <c r="C428" s="8" t="str">
        <f>IFERROR(LEFT('[1]Raw Data'!B446,FIND(" ",'[1]Raw Data'!B446)-1)," ")</f>
        <v>Dan</v>
      </c>
      <c r="D428" s="8" t="str">
        <f>IFERROR(RIGHT('[1]Raw Data'!B446,LEN('[1]Raw Data'!B446)-FIND(" ",'[1]Raw Data'!B446,1))," ")</f>
        <v>Mikolay</v>
      </c>
      <c r="E428" s="8" t="str">
        <f>IFERROR(RIGHT('[1]Raw Data'!C446,LEN('[1]Raw Data'!C446)-FIND(" ",'[1]Raw Data'!C446,1))," ")</f>
        <v>Mechanical Maintenance</v>
      </c>
      <c r="F428" s="7" t="str">
        <f>IFERROR(LEFT('[1]Raw Data'!J446,FIND(" ",'[1]Raw Data'!J446)-1)," ")</f>
        <v>1st</v>
      </c>
      <c r="G428" s="9">
        <f>IF('[1]Raw Data'!G446="","",'[1]Raw Data'!G446)</f>
        <v>43584</v>
      </c>
      <c r="H428" s="10">
        <f>IF('[1]Raw Data'!N446="","",'[1]Raw Data'!N446)</f>
        <v>43584</v>
      </c>
      <c r="I428" s="7" t="str">
        <f>IFERROR(LEFT('[1]Raw Data'!E446,FIND("*",SUBSTITUTE('[1]Raw Data'!E446," ","*",LEN('[1]Raw Data'!E446)-LEN(SUBSTITUTE('[1]Raw Data'!E446," ",""))))-1)," ")</f>
        <v>Zachary Hill</v>
      </c>
      <c r="J428" s="11" t="str">
        <f>IFERROR(LEFT('[1]Raw Data'!L446,4)," ")</f>
        <v>2720</v>
      </c>
    </row>
    <row r="429" spans="1:10" x14ac:dyDescent="0.25">
      <c r="A429" s="6" t="str">
        <f>IF('[1]Raw Data'!A449="","",'[1]Raw Data'!A449)</f>
        <v>212766320</v>
      </c>
      <c r="B429" s="7" t="str">
        <f>IF('[1]Raw Data'!K449="","",'[1]Raw Data'!K449)</f>
        <v>90246</v>
      </c>
      <c r="C429" s="8" t="str">
        <f>IFERROR(LEFT('[1]Raw Data'!B449,FIND(" ",'[1]Raw Data'!B449)-1)," ")</f>
        <v>David</v>
      </c>
      <c r="D429" s="8" t="str">
        <f>IFERROR(RIGHT('[1]Raw Data'!B449,LEN('[1]Raw Data'!B449)-FIND(" ",'[1]Raw Data'!B449,1))," ")</f>
        <v>Guenther</v>
      </c>
      <c r="E429" s="8" t="str">
        <f>IFERROR(RIGHT('[1]Raw Data'!C449,LEN('[1]Raw Data'!C449)-FIND(" ",'[1]Raw Data'!C449,1))," ")</f>
        <v>Mechanical Maintenance</v>
      </c>
      <c r="F429" s="7" t="str">
        <f>IFERROR(LEFT('[1]Raw Data'!J449,FIND(" ",'[1]Raw Data'!J449)-1)," ")</f>
        <v>1st</v>
      </c>
      <c r="G429" s="9">
        <f>IF('[1]Raw Data'!G449="","",'[1]Raw Data'!G449)</f>
        <v>43730</v>
      </c>
      <c r="H429" s="10">
        <f>IF('[1]Raw Data'!N449="","",'[1]Raw Data'!N449)</f>
        <v>43619</v>
      </c>
      <c r="I429" s="7" t="str">
        <f>IFERROR(LEFT('[1]Raw Data'!E449,FIND("*",SUBSTITUTE('[1]Raw Data'!E449," ","*",LEN('[1]Raw Data'!E449)-LEN(SUBSTITUTE('[1]Raw Data'!E449," ",""))))-1)," ")</f>
        <v>Darrell Marcum</v>
      </c>
      <c r="J429" s="11" t="str">
        <f>IFERROR(LEFT('[1]Raw Data'!L449,4)," ")</f>
        <v>2070</v>
      </c>
    </row>
    <row r="430" spans="1:10" x14ac:dyDescent="0.25">
      <c r="A430" s="6" t="str">
        <f>IF('[1]Raw Data'!A447="","",'[1]Raw Data'!A447)</f>
        <v>212765422</v>
      </c>
      <c r="B430" s="7" t="str">
        <f>IF('[1]Raw Data'!K447="","",'[1]Raw Data'!K447)</f>
        <v>90247</v>
      </c>
      <c r="C430" s="8" t="str">
        <f>IFERROR(LEFT('[1]Raw Data'!B447,FIND(" ",'[1]Raw Data'!B447)-1)," ")</f>
        <v>Paul</v>
      </c>
      <c r="D430" s="8" t="str">
        <f>IFERROR(RIGHT('[1]Raw Data'!B447,LEN('[1]Raw Data'!B447)-FIND(" ",'[1]Raw Data'!B447,1))," ")</f>
        <v>New</v>
      </c>
      <c r="E430" s="8" t="str">
        <f>IFERROR(RIGHT('[1]Raw Data'!C447,LEN('[1]Raw Data'!C447)-FIND(" ",'[1]Raw Data'!C447,1))," ")</f>
        <v>Mechanical Maintenance</v>
      </c>
      <c r="F430" s="7" t="str">
        <f>IFERROR(LEFT('[1]Raw Data'!J447,FIND(" ",'[1]Raw Data'!J447)-1)," ")</f>
        <v>1st</v>
      </c>
      <c r="G430" s="9">
        <f>IF('[1]Raw Data'!G447="","",'[1]Raw Data'!G447)</f>
        <v>43716</v>
      </c>
      <c r="H430" s="10">
        <f>IF('[1]Raw Data'!N447="","",'[1]Raw Data'!N447)</f>
        <v>43619</v>
      </c>
      <c r="I430" s="7" t="str">
        <f>IFERROR(LEFT('[1]Raw Data'!E447,FIND("*",SUBSTITUTE('[1]Raw Data'!E447," ","*",LEN('[1]Raw Data'!E447)-LEN(SUBSTITUTE('[1]Raw Data'!E447," ",""))))-1)," ")</f>
        <v>Alex Beck</v>
      </c>
      <c r="J430" s="11" t="str">
        <f>IFERROR(LEFT('[1]Raw Data'!L447,4)," ")</f>
        <v>9955</v>
      </c>
    </row>
    <row r="431" spans="1:10" x14ac:dyDescent="0.25">
      <c r="A431" s="6" t="str">
        <f>IF('[1]Raw Data'!A451="","",'[1]Raw Data'!A451)</f>
        <v>212767385</v>
      </c>
      <c r="B431" s="7" t="str">
        <f>IF('[1]Raw Data'!K451="","",'[1]Raw Data'!K451)</f>
        <v>90374</v>
      </c>
      <c r="C431" s="8" t="str">
        <f>IFERROR(LEFT('[1]Raw Data'!B451,FIND(" ",'[1]Raw Data'!B451)-1)," ")</f>
        <v>Scott</v>
      </c>
      <c r="D431" s="8" t="str">
        <f>IFERROR(RIGHT('[1]Raw Data'!B451,LEN('[1]Raw Data'!B451)-FIND(" ",'[1]Raw Data'!B451,1))," ")</f>
        <v>Geers</v>
      </c>
      <c r="E431" s="8" t="str">
        <f>IFERROR(RIGHT('[1]Raw Data'!C451,LEN('[1]Raw Data'!C451)-FIND(" ",'[1]Raw Data'!C451,1))," ")</f>
        <v>Mechanical Maintenance</v>
      </c>
      <c r="F431" s="7" t="str">
        <f>IFERROR(LEFT('[1]Raw Data'!J451,FIND(" ",'[1]Raw Data'!J451)-1)," ")</f>
        <v>1st</v>
      </c>
      <c r="G431" s="9">
        <f>IF('[1]Raw Data'!G451="","",'[1]Raw Data'!G451)</f>
        <v>44452</v>
      </c>
      <c r="H431" s="10">
        <f>IF('[1]Raw Data'!N451="","",'[1]Raw Data'!N451)</f>
        <v>43623</v>
      </c>
      <c r="I431" s="7" t="str">
        <f>IFERROR(LEFT('[1]Raw Data'!E451,FIND("*",SUBSTITUTE('[1]Raw Data'!E451," ","*",LEN('[1]Raw Data'!E451)-LEN(SUBSTITUTE('[1]Raw Data'!E451," ",""))))-1)," ")</f>
        <v>Darrell Marcum</v>
      </c>
      <c r="J431" s="11" t="str">
        <f>IFERROR(LEFT('[1]Raw Data'!L451,4)," ")</f>
        <v>2070</v>
      </c>
    </row>
    <row r="432" spans="1:10" x14ac:dyDescent="0.25">
      <c r="A432" s="6" t="str">
        <f>IF('[1]Raw Data'!A453="","",'[1]Raw Data'!A453)</f>
        <v>212769375</v>
      </c>
      <c r="B432" s="7" t="str">
        <f>IF('[1]Raw Data'!K453="","",'[1]Raw Data'!K453)</f>
        <v>90462</v>
      </c>
      <c r="C432" s="8" t="str">
        <f>IFERROR(LEFT('[1]Raw Data'!B453,FIND(" ",'[1]Raw Data'!B453)-1)," ")</f>
        <v>Gary</v>
      </c>
      <c r="D432" s="8" t="str">
        <f>IFERROR(RIGHT('[1]Raw Data'!B453,LEN('[1]Raw Data'!B453)-FIND(" ",'[1]Raw Data'!B453,1))," ")</f>
        <v>Miller</v>
      </c>
      <c r="E432" s="8" t="str">
        <f>IFERROR(RIGHT('[1]Raw Data'!C453,LEN('[1]Raw Data'!C453)-FIND(" ",'[1]Raw Data'!C453,1))," ")</f>
        <v>Mechanical Maintenance</v>
      </c>
      <c r="F432" s="7" t="str">
        <f>IFERROR(LEFT('[1]Raw Data'!J453,FIND(" ",'[1]Raw Data'!J453)-1)," ")</f>
        <v>1st</v>
      </c>
      <c r="G432" s="9">
        <f>IF('[1]Raw Data'!G453="","",'[1]Raw Data'!G453)</f>
        <v>44452</v>
      </c>
      <c r="H432" s="10">
        <f>IF('[1]Raw Data'!N453="","",'[1]Raw Data'!N453)</f>
        <v>43661</v>
      </c>
      <c r="I432" s="7" t="str">
        <f>IFERROR(LEFT('[1]Raw Data'!E453,FIND("*",SUBSTITUTE('[1]Raw Data'!E453," ","*",LEN('[1]Raw Data'!E453)-LEN(SUBSTITUTE('[1]Raw Data'!E453," ",""))))-1)," ")</f>
        <v>Darrell Marcum</v>
      </c>
      <c r="J432" s="11" t="str">
        <f>IFERROR(LEFT('[1]Raw Data'!L453,4)," ")</f>
        <v>2070</v>
      </c>
    </row>
    <row r="433" spans="1:10" x14ac:dyDescent="0.25">
      <c r="A433" s="6" t="str">
        <f>IF('[1]Raw Data'!A457="","",'[1]Raw Data'!A457)</f>
        <v>212775960</v>
      </c>
      <c r="B433" s="7" t="str">
        <f>IF('[1]Raw Data'!K457="","",'[1]Raw Data'!K457)</f>
        <v>90630</v>
      </c>
      <c r="C433" s="8" t="str">
        <f>IFERROR(LEFT('[1]Raw Data'!B457,FIND(" ",'[1]Raw Data'!B457)-1)," ")</f>
        <v>Mike</v>
      </c>
      <c r="D433" s="8" t="str">
        <f>IFERROR(RIGHT('[1]Raw Data'!B457,LEN('[1]Raw Data'!B457)-FIND(" ",'[1]Raw Data'!B457,1))," ")</f>
        <v>Walker</v>
      </c>
      <c r="E433" s="8" t="str">
        <f>IFERROR(RIGHT('[1]Raw Data'!C457,LEN('[1]Raw Data'!C457)-FIND(" ",'[1]Raw Data'!C457,1))," ")</f>
        <v>Mechanical Maintenance</v>
      </c>
      <c r="F433" s="7" t="str">
        <f>IFERROR(LEFT('[1]Raw Data'!J457,FIND(" ",'[1]Raw Data'!J457)-1)," ")</f>
        <v>1st</v>
      </c>
      <c r="G433" s="9">
        <f>IF('[1]Raw Data'!G457="","",'[1]Raw Data'!G457)</f>
        <v>43849</v>
      </c>
      <c r="H433" s="10">
        <f>IF('[1]Raw Data'!N457="","",'[1]Raw Data'!N457)</f>
        <v>43717</v>
      </c>
      <c r="I433" s="7" t="str">
        <f>IFERROR(LEFT('[1]Raw Data'!E457,FIND("*",SUBSTITUTE('[1]Raw Data'!E457," ","*",LEN('[1]Raw Data'!E457)-LEN(SUBSTITUTE('[1]Raw Data'!E457," ",""))))-1)," ")</f>
        <v>Steven Pike</v>
      </c>
      <c r="J433" s="11" t="str">
        <f>IFERROR(LEFT('[1]Raw Data'!L457,4)," ")</f>
        <v>2937</v>
      </c>
    </row>
    <row r="434" spans="1:10" x14ac:dyDescent="0.25">
      <c r="A434" s="6" t="str">
        <f>IF('[1]Raw Data'!A460="","",'[1]Raw Data'!A460)</f>
        <v>212784247</v>
      </c>
      <c r="B434" s="7" t="str">
        <f>IF('[1]Raw Data'!K460="","",'[1]Raw Data'!K460)</f>
        <v>90749</v>
      </c>
      <c r="C434" s="8" t="str">
        <f>IFERROR(LEFT('[1]Raw Data'!B460,FIND(" ",'[1]Raw Data'!B460)-1)," ")</f>
        <v>John</v>
      </c>
      <c r="D434" s="8" t="str">
        <f>IFERROR(RIGHT('[1]Raw Data'!B460,LEN('[1]Raw Data'!B460)-FIND(" ",'[1]Raw Data'!B460,1))," ")</f>
        <v>Clark</v>
      </c>
      <c r="E434" s="8" t="str">
        <f>IFERROR(RIGHT('[1]Raw Data'!C460,LEN('[1]Raw Data'!C460)-FIND(" ",'[1]Raw Data'!C460,1))," ")</f>
        <v>Mechanical Maintenance</v>
      </c>
      <c r="F434" s="7" t="str">
        <f>IFERROR(LEFT('[1]Raw Data'!J460,FIND(" ",'[1]Raw Data'!J460)-1)," ")</f>
        <v>1st</v>
      </c>
      <c r="G434" s="9">
        <f>IF('[1]Raw Data'!G460="","",'[1]Raw Data'!G460)</f>
        <v>44487</v>
      </c>
      <c r="H434" s="10">
        <f>IF('[1]Raw Data'!N460="","",'[1]Raw Data'!N460)</f>
        <v>43731</v>
      </c>
      <c r="I434" s="7" t="str">
        <f>IFERROR(LEFT('[1]Raw Data'!E460,FIND("*",SUBSTITUTE('[1]Raw Data'!E460," ","*",LEN('[1]Raw Data'!E460)-LEN(SUBSTITUTE('[1]Raw Data'!E460," ",""))))-1)," ")</f>
        <v>Matt Hargett</v>
      </c>
      <c r="J434" s="11" t="str">
        <f>IFERROR(LEFT('[1]Raw Data'!L460,4)," ")</f>
        <v>2720</v>
      </c>
    </row>
    <row r="435" spans="1:10" x14ac:dyDescent="0.25">
      <c r="A435" s="6" t="str">
        <f>IF('[1]Raw Data'!A462="","",'[1]Raw Data'!A462)</f>
        <v>212785285</v>
      </c>
      <c r="B435" s="7" t="str">
        <f>IF('[1]Raw Data'!K462="","",'[1]Raw Data'!K462)</f>
        <v>90793</v>
      </c>
      <c r="C435" s="8" t="str">
        <f>IFERROR(LEFT('[1]Raw Data'!B462,FIND(" ",'[1]Raw Data'!B462)-1)," ")</f>
        <v>Greg</v>
      </c>
      <c r="D435" s="8" t="str">
        <f>IFERROR(RIGHT('[1]Raw Data'!B462,LEN('[1]Raw Data'!B462)-FIND(" ",'[1]Raw Data'!B462,1))," ")</f>
        <v>Bradshaw</v>
      </c>
      <c r="E435" s="8" t="str">
        <f>IFERROR(RIGHT('[1]Raw Data'!C462,LEN('[1]Raw Data'!C462)-FIND(" ",'[1]Raw Data'!C462,1))," ")</f>
        <v>Mechanical Maintenance</v>
      </c>
      <c r="F435" s="7" t="str">
        <f>IFERROR(LEFT('[1]Raw Data'!J462,FIND(" ",'[1]Raw Data'!J462)-1)," ")</f>
        <v>1st</v>
      </c>
      <c r="G435" s="9">
        <f>IF('[1]Raw Data'!G462="","",'[1]Raw Data'!G462)</f>
        <v>44487</v>
      </c>
      <c r="H435" s="10">
        <f>IF('[1]Raw Data'!N462="","",'[1]Raw Data'!N462)</f>
        <v>43745</v>
      </c>
      <c r="I435" s="7" t="str">
        <f>IFERROR(LEFT('[1]Raw Data'!E462,FIND("*",SUBSTITUTE('[1]Raw Data'!E462," ","*",LEN('[1]Raw Data'!E462)-LEN(SUBSTITUTE('[1]Raw Data'!E462," ",""))))-1)," ")</f>
        <v>Matt Hargett</v>
      </c>
      <c r="J435" s="11" t="str">
        <f>IFERROR(LEFT('[1]Raw Data'!L462,4)," ")</f>
        <v>2720</v>
      </c>
    </row>
    <row r="436" spans="1:10" x14ac:dyDescent="0.25">
      <c r="A436" s="6" t="str">
        <f>IF('[1]Raw Data'!A465="","",'[1]Raw Data'!A465)</f>
        <v>212785306</v>
      </c>
      <c r="B436" s="7" t="str">
        <f>IF('[1]Raw Data'!K465="","",'[1]Raw Data'!K465)</f>
        <v>90791</v>
      </c>
      <c r="C436" s="8" t="str">
        <f>IFERROR(LEFT('[1]Raw Data'!B465,FIND(" ",'[1]Raw Data'!B465)-1)," ")</f>
        <v>Joe</v>
      </c>
      <c r="D436" s="8" t="str">
        <f>IFERROR(RIGHT('[1]Raw Data'!B465,LEN('[1]Raw Data'!B465)-FIND(" ",'[1]Raw Data'!B465,1))," ")</f>
        <v>Miracle</v>
      </c>
      <c r="E436" s="8" t="str">
        <f>IFERROR(RIGHT('[1]Raw Data'!C465,LEN('[1]Raw Data'!C465)-FIND(" ",'[1]Raw Data'!C465,1))," ")</f>
        <v>Mechanical Maintenance</v>
      </c>
      <c r="F436" s="7" t="str">
        <f>IFERROR(LEFT('[1]Raw Data'!J465,FIND(" ",'[1]Raw Data'!J465)-1)," ")</f>
        <v>1st</v>
      </c>
      <c r="G436" s="9">
        <f>IF('[1]Raw Data'!G465="","",'[1]Raw Data'!G465)</f>
        <v>44585</v>
      </c>
      <c r="H436" s="10">
        <f>IF('[1]Raw Data'!N465="","",'[1]Raw Data'!N465)</f>
        <v>43745</v>
      </c>
      <c r="I436" s="7" t="str">
        <f>IFERROR(LEFT('[1]Raw Data'!E465,FIND("*",SUBSTITUTE('[1]Raw Data'!E465," ","*",LEN('[1]Raw Data'!E465)-LEN(SUBSTITUTE('[1]Raw Data'!E465," ",""))))-1)," ")</f>
        <v>Herman Barlow</v>
      </c>
      <c r="J436" s="11" t="str">
        <f>IFERROR(LEFT('[1]Raw Data'!L465,4)," ")</f>
        <v>2930</v>
      </c>
    </row>
    <row r="437" spans="1:10" x14ac:dyDescent="0.25">
      <c r="A437" s="6" t="str">
        <f>IF('[1]Raw Data'!A464="","",'[1]Raw Data'!A464)</f>
        <v>212785299</v>
      </c>
      <c r="B437" s="7" t="str">
        <f>IF('[1]Raw Data'!K464="","",'[1]Raw Data'!K464)</f>
        <v>90792</v>
      </c>
      <c r="C437" s="8" t="str">
        <f>IFERROR(LEFT('[1]Raw Data'!B464,FIND(" ",'[1]Raw Data'!B464)-1)," ")</f>
        <v>Kenneth</v>
      </c>
      <c r="D437" s="8" t="str">
        <f>IFERROR(RIGHT('[1]Raw Data'!B464,LEN('[1]Raw Data'!B464)-FIND(" ",'[1]Raw Data'!B464,1))," ")</f>
        <v>Rowland</v>
      </c>
      <c r="E437" s="8" t="str">
        <f>IFERROR(RIGHT('[1]Raw Data'!C464,LEN('[1]Raw Data'!C464)-FIND(" ",'[1]Raw Data'!C464,1))," ")</f>
        <v>Mechanical Maintenance</v>
      </c>
      <c r="F437" s="7" t="str">
        <f>IFERROR(LEFT('[1]Raw Data'!J464,FIND(" ",'[1]Raw Data'!J464)-1)," ")</f>
        <v>1st</v>
      </c>
      <c r="G437" s="9">
        <f>IF('[1]Raw Data'!G464="","",'[1]Raw Data'!G464)</f>
        <v>44585</v>
      </c>
      <c r="H437" s="10">
        <f>IF('[1]Raw Data'!N464="","",'[1]Raw Data'!N464)</f>
        <v>43745</v>
      </c>
      <c r="I437" s="7" t="str">
        <f>IFERROR(LEFT('[1]Raw Data'!E464,FIND("*",SUBSTITUTE('[1]Raw Data'!E464," ","*",LEN('[1]Raw Data'!E464)-LEN(SUBSTITUTE('[1]Raw Data'!E464," ",""))))-1)," ")</f>
        <v>JASON HOUPE</v>
      </c>
      <c r="J437" s="11" t="str">
        <f>IFERROR(LEFT('[1]Raw Data'!L464,4)," ")</f>
        <v>2937</v>
      </c>
    </row>
    <row r="438" spans="1:10" x14ac:dyDescent="0.25">
      <c r="A438" s="6" t="str">
        <f>IF('[1]Raw Data'!A470="","",'[1]Raw Data'!A470)</f>
        <v>212788755</v>
      </c>
      <c r="B438" s="7" t="str">
        <f>IF('[1]Raw Data'!K470="","",'[1]Raw Data'!K470)</f>
        <v>90835</v>
      </c>
      <c r="C438" s="8" t="str">
        <f>IFERROR(LEFT('[1]Raw Data'!B470,FIND(" ",'[1]Raw Data'!B470)-1)," ")</f>
        <v>Josh</v>
      </c>
      <c r="D438" s="8" t="str">
        <f>IFERROR(RIGHT('[1]Raw Data'!B470,LEN('[1]Raw Data'!B470)-FIND(" ",'[1]Raw Data'!B470,1))," ")</f>
        <v>Daye</v>
      </c>
      <c r="E438" s="8" t="str">
        <f>IFERROR(RIGHT('[1]Raw Data'!C470,LEN('[1]Raw Data'!C470)-FIND(" ",'[1]Raw Data'!C470,1))," ")</f>
        <v>Mechanical Maintenance</v>
      </c>
      <c r="F438" s="7" t="str">
        <f>IFERROR(LEFT('[1]Raw Data'!J470,FIND(" ",'[1]Raw Data'!J470)-1)," ")</f>
        <v>1st</v>
      </c>
      <c r="G438" s="9">
        <f>IF('[1]Raw Data'!G470="","",'[1]Raw Data'!G470)</f>
        <v>44585</v>
      </c>
      <c r="H438" s="10">
        <f>IF('[1]Raw Data'!N470="","",'[1]Raw Data'!N470)</f>
        <v>43781</v>
      </c>
      <c r="I438" s="7" t="str">
        <f>IFERROR(LEFT('[1]Raw Data'!E470,FIND("*",SUBSTITUTE('[1]Raw Data'!E470," ","*",LEN('[1]Raw Data'!E470)-LEN(SUBSTITUTE('[1]Raw Data'!E470," ",""))))-1)," ")</f>
        <v>Steven Pike</v>
      </c>
      <c r="J438" s="11" t="str">
        <f>IFERROR(LEFT('[1]Raw Data'!L470,4)," ")</f>
        <v>2720</v>
      </c>
    </row>
    <row r="439" spans="1:10" x14ac:dyDescent="0.25">
      <c r="A439" s="6" t="str">
        <f>IF('[1]Raw Data'!A474="","",'[1]Raw Data'!A474)</f>
        <v>212796996</v>
      </c>
      <c r="B439" s="7" t="str">
        <f>IF('[1]Raw Data'!K474="","",'[1]Raw Data'!K474)</f>
        <v>90981</v>
      </c>
      <c r="C439" s="8" t="str">
        <f>IFERROR(LEFT('[1]Raw Data'!B474,FIND(" ",'[1]Raw Data'!B474)-1)," ")</f>
        <v>Ian</v>
      </c>
      <c r="D439" s="8" t="str">
        <f>IFERROR(RIGHT('[1]Raw Data'!B474,LEN('[1]Raw Data'!B474)-FIND(" ",'[1]Raw Data'!B474,1))," ")</f>
        <v>Laker</v>
      </c>
      <c r="E439" s="8" t="str">
        <f>IFERROR(RIGHT('[1]Raw Data'!C474,LEN('[1]Raw Data'!C474)-FIND(" ",'[1]Raw Data'!C474,1))," ")</f>
        <v>Mechanical Maintenance</v>
      </c>
      <c r="F439" s="7" t="str">
        <f>IFERROR(LEFT('[1]Raw Data'!J474,FIND(" ",'[1]Raw Data'!J474)-1)," ")</f>
        <v>1st</v>
      </c>
      <c r="G439" s="9">
        <f>IF('[1]Raw Data'!G474="","",'[1]Raw Data'!G474)</f>
        <v>44585</v>
      </c>
      <c r="H439" s="10">
        <f>IF('[1]Raw Data'!N474="","",'[1]Raw Data'!N474)</f>
        <v>44585</v>
      </c>
      <c r="I439" s="7" t="str">
        <f>IFERROR(LEFT('[1]Raw Data'!E474,FIND("*",SUBSTITUTE('[1]Raw Data'!E474," ","*",LEN('[1]Raw Data'!E474)-LEN(SUBSTITUTE('[1]Raw Data'!E474," ",""))))-1)," ")</f>
        <v>KRISTOPHER BACK</v>
      </c>
      <c r="J439" s="11" t="str">
        <f>IFERROR(LEFT('[1]Raw Data'!L474,4)," ")</f>
        <v>2930</v>
      </c>
    </row>
    <row r="440" spans="1:10" x14ac:dyDescent="0.25">
      <c r="A440" s="6" t="str">
        <f>IF('[1]Raw Data'!A475="","",'[1]Raw Data'!A475)</f>
        <v>212797007</v>
      </c>
      <c r="B440" s="7" t="str">
        <f>IF('[1]Raw Data'!K475="","",'[1]Raw Data'!K475)</f>
        <v>90982</v>
      </c>
      <c r="C440" s="8" t="str">
        <f>IFERROR(LEFT('[1]Raw Data'!B475,FIND(" ",'[1]Raw Data'!B475)-1)," ")</f>
        <v>Ryan</v>
      </c>
      <c r="D440" s="8" t="str">
        <f>IFERROR(RIGHT('[1]Raw Data'!B475,LEN('[1]Raw Data'!B475)-FIND(" ",'[1]Raw Data'!B475,1))," ")</f>
        <v>Lovins</v>
      </c>
      <c r="E440" s="8" t="str">
        <f>IFERROR(RIGHT('[1]Raw Data'!C475,LEN('[1]Raw Data'!C475)-FIND(" ",'[1]Raw Data'!C475,1))," ")</f>
        <v>Mechanical Maintenance</v>
      </c>
      <c r="F440" s="7" t="str">
        <f>IFERROR(LEFT('[1]Raw Data'!J475,FIND(" ",'[1]Raw Data'!J475)-1)," ")</f>
        <v>1st</v>
      </c>
      <c r="G440" s="9">
        <f>IF('[1]Raw Data'!G475="","",'[1]Raw Data'!G475)</f>
        <v>44648</v>
      </c>
      <c r="H440" s="10">
        <f>IF('[1]Raw Data'!N475="","",'[1]Raw Data'!N475)</f>
        <v>44648</v>
      </c>
      <c r="I440" s="7" t="str">
        <f>IFERROR(LEFT('[1]Raw Data'!E475,FIND("*",SUBSTITUTE('[1]Raw Data'!E475," ","*",LEN('[1]Raw Data'!E475)-LEN(SUBSTITUTE('[1]Raw Data'!E475," ",""))))-1)," ")</f>
        <v>KRISTOPHER BACK</v>
      </c>
      <c r="J440" s="11" t="str">
        <f>IFERROR(LEFT('[1]Raw Data'!L475,4)," ")</f>
        <v>2930</v>
      </c>
    </row>
    <row r="441" spans="1:10" x14ac:dyDescent="0.25">
      <c r="A441" s="6" t="str">
        <f>IF('[1]Raw Data'!A385="","",'[1]Raw Data'!A385)</f>
        <v>212597851</v>
      </c>
      <c r="B441" s="7" t="str">
        <f>IF('[1]Raw Data'!K385="","",'[1]Raw Data'!K385)</f>
        <v>91053</v>
      </c>
      <c r="C441" s="8" t="str">
        <f>IFERROR(LEFT('[1]Raw Data'!B385,FIND(" ",'[1]Raw Data'!B385)-1)," ")</f>
        <v>Derek</v>
      </c>
      <c r="D441" s="8" t="str">
        <f>IFERROR(RIGHT('[1]Raw Data'!B385,LEN('[1]Raw Data'!B385)-FIND(" ",'[1]Raw Data'!B385,1))," ")</f>
        <v>Shutts</v>
      </c>
      <c r="E441" s="8" t="str">
        <f>IFERROR(RIGHT('[1]Raw Data'!C385,LEN('[1]Raw Data'!C385)-FIND(" ",'[1]Raw Data'!C385,1))," ")</f>
        <v>Mechanical Maintenance</v>
      </c>
      <c r="F441" s="7" t="str">
        <f>IFERROR(LEFT('[1]Raw Data'!J385,FIND(" ",'[1]Raw Data'!J385)-1)," ")</f>
        <v>1st</v>
      </c>
      <c r="G441" s="9">
        <f>IF('[1]Raw Data'!G385="","",'[1]Raw Data'!G385)</f>
        <v>42814</v>
      </c>
      <c r="H441" s="10">
        <f>IF('[1]Raw Data'!N385="","",'[1]Raw Data'!N385)</f>
        <v>44753</v>
      </c>
      <c r="I441" s="7" t="str">
        <f>IFERROR(LEFT('[1]Raw Data'!E385,FIND("*",SUBSTITUTE('[1]Raw Data'!E385," ","*",LEN('[1]Raw Data'!E385)-LEN(SUBSTITUTE('[1]Raw Data'!E385," ",""))))-1)," ")</f>
        <v>Herman Barlow</v>
      </c>
      <c r="J441" s="11" t="str">
        <f>IFERROR(LEFT('[1]Raw Data'!L385,4)," ")</f>
        <v>2070</v>
      </c>
    </row>
    <row r="442" spans="1:10" x14ac:dyDescent="0.25">
      <c r="A442" s="6" t="str">
        <f>IF('[1]Raw Data'!A477="","",'[1]Raw Data'!A477)</f>
        <v>212799713</v>
      </c>
      <c r="B442" s="7" t="str">
        <f>IF('[1]Raw Data'!K477="","",'[1]Raw Data'!K477)</f>
        <v>91030</v>
      </c>
      <c r="C442" s="8" t="str">
        <f>IFERROR(LEFT('[1]Raw Data'!B477,FIND(" ",'[1]Raw Data'!B477)-1)," ")</f>
        <v>David</v>
      </c>
      <c r="D442" s="8" t="str">
        <f>IFERROR(RIGHT('[1]Raw Data'!B477,LEN('[1]Raw Data'!B477)-FIND(" ",'[1]Raw Data'!B477,1))," ")</f>
        <v>Stiggers</v>
      </c>
      <c r="E442" s="8" t="str">
        <f>IFERROR(RIGHT('[1]Raw Data'!C477,LEN('[1]Raw Data'!C477)-FIND(" ",'[1]Raw Data'!C477,1))," ")</f>
        <v>Mechanical Maintenance</v>
      </c>
      <c r="F442" s="7" t="str">
        <f>IFERROR(LEFT('[1]Raw Data'!J477,FIND(" ",'[1]Raw Data'!J477)-1)," ")</f>
        <v>1st</v>
      </c>
      <c r="G442" s="9">
        <f>IF('[1]Raw Data'!G477="","",'[1]Raw Data'!G477)</f>
        <v>44802</v>
      </c>
      <c r="H442" s="10">
        <f>IF('[1]Raw Data'!N477="","",'[1]Raw Data'!N477)</f>
        <v>44802</v>
      </c>
      <c r="I442" s="7" t="str">
        <f>IFERROR(LEFT('[1]Raw Data'!E477,FIND("*",SUBSTITUTE('[1]Raw Data'!E477," ","*",LEN('[1]Raw Data'!E477)-LEN(SUBSTITUTE('[1]Raw Data'!E477," ",""))))-1)," ")</f>
        <v>KRISTOPHER BACK</v>
      </c>
      <c r="J442" s="11" t="str">
        <f>IFERROR(LEFT('[1]Raw Data'!L477,4)," ")</f>
        <v>2930</v>
      </c>
    </row>
    <row r="443" spans="1:10" x14ac:dyDescent="0.25">
      <c r="A443" s="6" t="str">
        <f>IF('[1]Raw Data'!A13="","",'[1]Raw Data'!A13)</f>
        <v>210011468</v>
      </c>
      <c r="B443" s="7" t="str">
        <f>IF('[1]Raw Data'!K13="","",'[1]Raw Data'!K13)</f>
        <v>54567</v>
      </c>
      <c r="C443" s="8" t="str">
        <f>IFERROR(LEFT('[1]Raw Data'!B13,FIND(" ",'[1]Raw Data'!B13)-1)," ")</f>
        <v>Derrick</v>
      </c>
      <c r="D443" s="8" t="str">
        <f>IFERROR(RIGHT('[1]Raw Data'!B13,LEN('[1]Raw Data'!B13)-FIND(" ",'[1]Raw Data'!B13,1))," ")</f>
        <v>Bethay</v>
      </c>
      <c r="E443" s="8" t="str">
        <f>IFERROR(RIGHT('[1]Raw Data'!C13,LEN('[1]Raw Data'!C13)-FIND(" ",'[1]Raw Data'!C13,1))," ")</f>
        <v>Special Products Mech</v>
      </c>
      <c r="F443" s="7" t="str">
        <f>IFERROR(LEFT('[1]Raw Data'!J13,FIND(" ",'[1]Raw Data'!J13)-1)," ")</f>
        <v>2nd</v>
      </c>
      <c r="G443" s="9">
        <f>IF('[1]Raw Data'!G13="","",'[1]Raw Data'!G13)</f>
        <v>30106</v>
      </c>
      <c r="H443" s="10">
        <f>IF('[1]Raw Data'!N13="","",'[1]Raw Data'!N13)</f>
        <v>29550</v>
      </c>
      <c r="I443" s="7" t="str">
        <f>IFERROR(LEFT('[1]Raw Data'!E13,FIND("*",SUBSTITUTE('[1]Raw Data'!E13," ","*",LEN('[1]Raw Data'!E13)-LEN(SUBSTITUTE('[1]Raw Data'!E13," ",""))))-1)," ")</f>
        <v>Bruce Seyberth</v>
      </c>
      <c r="J443" s="11" t="str">
        <f>IFERROR(LEFT('[1]Raw Data'!L13,4)," ")</f>
        <v>4563</v>
      </c>
    </row>
    <row r="444" spans="1:10" x14ac:dyDescent="0.25">
      <c r="A444" s="6" t="str">
        <f>IF('[1]Raw Data'!A88="","",'[1]Raw Data'!A88)</f>
        <v>210044635</v>
      </c>
      <c r="B444" s="7" t="str">
        <f>IF('[1]Raw Data'!K88="","",'[1]Raw Data'!K88)</f>
        <v>77899</v>
      </c>
      <c r="C444" s="8" t="str">
        <f>IFERROR(LEFT('[1]Raw Data'!B88,FIND(" ",'[1]Raw Data'!B88)-1)," ")</f>
        <v>Gary</v>
      </c>
      <c r="D444" s="8" t="str">
        <f>IFERROR(RIGHT('[1]Raw Data'!B88,LEN('[1]Raw Data'!B88)-FIND(" ",'[1]Raw Data'!B88,1))," ")</f>
        <v>Howard</v>
      </c>
      <c r="E444" s="8" t="str">
        <f>IFERROR(RIGHT('[1]Raw Data'!C88,LEN('[1]Raw Data'!C88)-FIND(" ",'[1]Raw Data'!C88,1))," ")</f>
        <v>Special Products Mech</v>
      </c>
      <c r="F444" s="7" t="str">
        <f>IFERROR(LEFT('[1]Raw Data'!J88,FIND(" ",'[1]Raw Data'!J88)-1)," ")</f>
        <v>2nd</v>
      </c>
      <c r="G444" s="9">
        <f>IF('[1]Raw Data'!G88="","",'[1]Raw Data'!G88)</f>
        <v>38698</v>
      </c>
      <c r="H444" s="10">
        <f>IF('[1]Raw Data'!N88="","",'[1]Raw Data'!N88)</f>
        <v>38698</v>
      </c>
      <c r="I444" s="7" t="str">
        <f>IFERROR(LEFT('[1]Raw Data'!E88,FIND("*",SUBSTITUTE('[1]Raw Data'!E88," ","*",LEN('[1]Raw Data'!E88)-LEN(SUBSTITUTE('[1]Raw Data'!E88," ",""))))-1)," ")</f>
        <v>Bruce Seyberth</v>
      </c>
      <c r="J444" s="11" t="str">
        <f>IFERROR(LEFT('[1]Raw Data'!L88,4)," ")</f>
        <v>4563</v>
      </c>
    </row>
    <row r="445" spans="1:10" x14ac:dyDescent="0.25">
      <c r="A445" s="6" t="str">
        <f>IF('[1]Raw Data'!A96="","",'[1]Raw Data'!A96)</f>
        <v>210046957</v>
      </c>
      <c r="B445" s="7" t="str">
        <f>IF('[1]Raw Data'!K96="","",'[1]Raw Data'!K96)</f>
        <v>78522</v>
      </c>
      <c r="C445" s="8" t="str">
        <f>IFERROR(LEFT('[1]Raw Data'!B96,FIND(" ",'[1]Raw Data'!B96)-1)," ")</f>
        <v>Harold</v>
      </c>
      <c r="D445" s="8" t="str">
        <f>IFERROR(RIGHT('[1]Raw Data'!B96,LEN('[1]Raw Data'!B96)-FIND(" ",'[1]Raw Data'!B96,1))," ")</f>
        <v>Kemp</v>
      </c>
      <c r="E445" s="8" t="str">
        <f>IFERROR(RIGHT('[1]Raw Data'!C96,LEN('[1]Raw Data'!C96)-FIND(" ",'[1]Raw Data'!C96,1))," ")</f>
        <v>Special Products Mech</v>
      </c>
      <c r="F445" s="7" t="str">
        <f>IFERROR(LEFT('[1]Raw Data'!J96,FIND(" ",'[1]Raw Data'!J96)-1)," ")</f>
        <v>2nd</v>
      </c>
      <c r="G445" s="9">
        <f>IF('[1]Raw Data'!G96="","",'[1]Raw Data'!G96)</f>
        <v>35731</v>
      </c>
      <c r="H445" s="10">
        <f>IF('[1]Raw Data'!N96="","",'[1]Raw Data'!N96)</f>
        <v>38955</v>
      </c>
      <c r="I445" s="7" t="str">
        <f>IFERROR(LEFT('[1]Raw Data'!E96,FIND("*",SUBSTITUTE('[1]Raw Data'!E96," ","*",LEN('[1]Raw Data'!E96)-LEN(SUBSTITUTE('[1]Raw Data'!E96," ",""))))-1)," ")</f>
        <v>Bruce Seyberth</v>
      </c>
      <c r="J445" s="11" t="str">
        <f>IFERROR(LEFT('[1]Raw Data'!L96,4)," ")</f>
        <v>4563</v>
      </c>
    </row>
    <row r="446" spans="1:10" x14ac:dyDescent="0.25">
      <c r="A446" s="6" t="str">
        <f>IF('[1]Raw Data'!A174="","",'[1]Raw Data'!A174)</f>
        <v>210070631</v>
      </c>
      <c r="B446" s="7" t="str">
        <f>IF('[1]Raw Data'!K174="","",'[1]Raw Data'!K174)</f>
        <v>81664</v>
      </c>
      <c r="C446" s="8" t="str">
        <f>IFERROR(LEFT('[1]Raw Data'!B174,FIND(" ",'[1]Raw Data'!B174)-1)," ")</f>
        <v>Jerry</v>
      </c>
      <c r="D446" s="8" t="str">
        <f>IFERROR(RIGHT('[1]Raw Data'!B174,LEN('[1]Raw Data'!B174)-FIND(" ",'[1]Raw Data'!B174,1))," ")</f>
        <v>Kent</v>
      </c>
      <c r="E446" s="8" t="str">
        <f>IFERROR(RIGHT('[1]Raw Data'!C174,LEN('[1]Raw Data'!C174)-FIND(" ",'[1]Raw Data'!C174,1))," ")</f>
        <v>Special Products Mech</v>
      </c>
      <c r="F446" s="7" t="str">
        <f>IFERROR(LEFT('[1]Raw Data'!J174,FIND(" ",'[1]Raw Data'!J174)-1)," ")</f>
        <v>1st</v>
      </c>
      <c r="G446" s="9">
        <f>IF('[1]Raw Data'!G174="","",'[1]Raw Data'!G174)</f>
        <v>40658</v>
      </c>
      <c r="H446" s="10">
        <f>IF('[1]Raw Data'!N174="","",'[1]Raw Data'!N174)</f>
        <v>40658</v>
      </c>
      <c r="I446" s="7" t="str">
        <f>IFERROR(LEFT('[1]Raw Data'!E174,FIND("*",SUBSTITUTE('[1]Raw Data'!E174," ","*",LEN('[1]Raw Data'!E174)-LEN(SUBSTITUTE('[1]Raw Data'!E174," ",""))))-1)," ")</f>
        <v>Bruce Seyberth</v>
      </c>
      <c r="J446" s="11" t="str">
        <f>IFERROR(LEFT('[1]Raw Data'!L174,4)," ")</f>
        <v>4563</v>
      </c>
    </row>
    <row r="447" spans="1:10" x14ac:dyDescent="0.25">
      <c r="A447" s="6" t="str">
        <f>IF('[1]Raw Data'!A266="","",'[1]Raw Data'!A266)</f>
        <v>212311164</v>
      </c>
      <c r="B447" s="7" t="str">
        <f>IF('[1]Raw Data'!K266="","",'[1]Raw Data'!K266)</f>
        <v>83663</v>
      </c>
      <c r="C447" s="8" t="str">
        <f>IFERROR(LEFT('[1]Raw Data'!B266,FIND(" ",'[1]Raw Data'!B266)-1)," ")</f>
        <v>Christopher</v>
      </c>
      <c r="D447" s="8" t="str">
        <f>IFERROR(RIGHT('[1]Raw Data'!B266,LEN('[1]Raw Data'!B266)-FIND(" ",'[1]Raw Data'!B266,1))," ")</f>
        <v>Adkins</v>
      </c>
      <c r="E447" s="8" t="str">
        <f>IFERROR(RIGHT('[1]Raw Data'!C266,LEN('[1]Raw Data'!C266)-FIND(" ",'[1]Raw Data'!C266,1))," ")</f>
        <v>Special Products Mech</v>
      </c>
      <c r="F447" s="7" t="str">
        <f>IFERROR(LEFT('[1]Raw Data'!J266,FIND(" ",'[1]Raw Data'!J266)-1)," ")</f>
        <v>2nd</v>
      </c>
      <c r="G447" s="9">
        <f>IF('[1]Raw Data'!G266="","",'[1]Raw Data'!G266)</f>
        <v>41211</v>
      </c>
      <c r="H447" s="10">
        <f>IF('[1]Raw Data'!N266="","",'[1]Raw Data'!N266)</f>
        <v>41211</v>
      </c>
      <c r="I447" s="7" t="str">
        <f>IFERROR(LEFT('[1]Raw Data'!E266,FIND("*",SUBSTITUTE('[1]Raw Data'!E266," ","*",LEN('[1]Raw Data'!E266)-LEN(SUBSTITUTE('[1]Raw Data'!E266," ",""))))-1)," ")</f>
        <v>Bruce Seyberth</v>
      </c>
      <c r="J447" s="11" t="str">
        <f>IFERROR(LEFT('[1]Raw Data'!L266,4)," ")</f>
        <v>4563</v>
      </c>
    </row>
    <row r="448" spans="1:10" x14ac:dyDescent="0.25">
      <c r="A448" s="6" t="str">
        <f>IF('[1]Raw Data'!A287="","",'[1]Raw Data'!A287)</f>
        <v>212349174</v>
      </c>
      <c r="B448" s="7" t="str">
        <f>IF('[1]Raw Data'!K287="","",'[1]Raw Data'!K287)</f>
        <v>84487</v>
      </c>
      <c r="C448" s="8" t="str">
        <f>IFERROR(LEFT('[1]Raw Data'!B287,FIND(" ",'[1]Raw Data'!B287)-1)," ")</f>
        <v>Daniel</v>
      </c>
      <c r="D448" s="8" t="str">
        <f>IFERROR(RIGHT('[1]Raw Data'!B287,LEN('[1]Raw Data'!B287)-FIND(" ",'[1]Raw Data'!B287,1))," ")</f>
        <v>Deal</v>
      </c>
      <c r="E448" s="8" t="str">
        <f>IFERROR(RIGHT('[1]Raw Data'!C287,LEN('[1]Raw Data'!C287)-FIND(" ",'[1]Raw Data'!C287,1))," ")</f>
        <v>Special Products Mech</v>
      </c>
      <c r="F448" s="7" t="str">
        <f>IFERROR(LEFT('[1]Raw Data'!J287,FIND(" ",'[1]Raw Data'!J287)-1)," ")</f>
        <v>1st</v>
      </c>
      <c r="G448" s="9">
        <f>IF('[1]Raw Data'!G287="","",'[1]Raw Data'!G287)</f>
        <v>41484</v>
      </c>
      <c r="H448" s="10">
        <f>IF('[1]Raw Data'!N287="","",'[1]Raw Data'!N287)</f>
        <v>42184</v>
      </c>
      <c r="I448" s="7" t="str">
        <f>IFERROR(LEFT('[1]Raw Data'!E287,FIND("*",SUBSTITUTE('[1]Raw Data'!E287," ","*",LEN('[1]Raw Data'!E287)-LEN(SUBSTITUTE('[1]Raw Data'!E287," ",""))))-1)," ")</f>
        <v>Bruce Seyberth</v>
      </c>
      <c r="J448" s="11" t="str">
        <f>IFERROR(LEFT('[1]Raw Data'!L287,4)," ")</f>
        <v>4563</v>
      </c>
    </row>
    <row r="449" spans="1:10" x14ac:dyDescent="0.25">
      <c r="A449" s="6" t="str">
        <f>IF('[1]Raw Data'!A132="","",'[1]Raw Data'!A132)</f>
        <v>210056734</v>
      </c>
      <c r="B449" s="7" t="str">
        <f>IF('[1]Raw Data'!K132="","",'[1]Raw Data'!K132)</f>
        <v>63228</v>
      </c>
      <c r="C449" s="8" t="str">
        <f>IFERROR(LEFT('[1]Raw Data'!B132,FIND(" ",'[1]Raw Data'!B132)-1)," ")</f>
        <v>Chuck</v>
      </c>
      <c r="D449" s="8" t="str">
        <f>IFERROR(RIGHT('[1]Raw Data'!B132,LEN('[1]Raw Data'!B132)-FIND(" ",'[1]Raw Data'!B132,1))," ")</f>
        <v>Calloway</v>
      </c>
      <c r="E449" s="8" t="str">
        <f>IFERROR(RIGHT('[1]Raw Data'!C132,LEN('[1]Raw Data'!C132)-FIND(" ",'[1]Raw Data'!C132,1))," ")</f>
        <v>Special Products Mech</v>
      </c>
      <c r="F449" s="7" t="str">
        <f>IFERROR(LEFT('[1]Raw Data'!J132,FIND(" ",'[1]Raw Data'!J132)-1)," ")</f>
        <v>2nd</v>
      </c>
      <c r="G449" s="9">
        <f>IF('[1]Raw Data'!G132="","",'[1]Raw Data'!G132)</f>
        <v>36413</v>
      </c>
      <c r="H449" s="10">
        <f>IF('[1]Raw Data'!N132="","",'[1]Raw Data'!N132)</f>
        <v>42716</v>
      </c>
      <c r="I449" s="7" t="str">
        <f>IFERROR(LEFT('[1]Raw Data'!E132,FIND("*",SUBSTITUTE('[1]Raw Data'!E132," ","*",LEN('[1]Raw Data'!E132)-LEN(SUBSTITUTE('[1]Raw Data'!E132," ",""))))-1)," ")</f>
        <v>Bruce Seyberth</v>
      </c>
      <c r="J449" s="11" t="str">
        <f>IFERROR(LEFT('[1]Raw Data'!L132,4)," ")</f>
        <v>4563</v>
      </c>
    </row>
    <row r="450" spans="1:10" x14ac:dyDescent="0.25">
      <c r="A450" s="6" t="str">
        <f>IF('[1]Raw Data'!A264="","",'[1]Raw Data'!A264)</f>
        <v>211012694</v>
      </c>
      <c r="B450" s="7" t="str">
        <f>IF('[1]Raw Data'!K264="","",'[1]Raw Data'!K264)</f>
        <v>85400</v>
      </c>
      <c r="C450" s="8" t="str">
        <f>IFERROR(LEFT('[1]Raw Data'!B264,FIND(" ",'[1]Raw Data'!B264)-1)," ")</f>
        <v>Tommy</v>
      </c>
      <c r="D450" s="8" t="str">
        <f>IFERROR(RIGHT('[1]Raw Data'!B264,LEN('[1]Raw Data'!B264)-FIND(" ",'[1]Raw Data'!B264,1))," ")</f>
        <v>Richardson</v>
      </c>
      <c r="E450" s="8" t="str">
        <f>IFERROR(RIGHT('[1]Raw Data'!C264,LEN('[1]Raw Data'!C264)-FIND(" ",'[1]Raw Data'!C264,1))," ")</f>
        <v>Special Products Mech</v>
      </c>
      <c r="F450" s="7" t="str">
        <f>IFERROR(LEFT('[1]Raw Data'!J264,FIND(" ",'[1]Raw Data'!J264)-1)," ")</f>
        <v>1st</v>
      </c>
      <c r="G450" s="9">
        <f>IF('[1]Raw Data'!G264="","",'[1]Raw Data'!G264)</f>
        <v>32211</v>
      </c>
      <c r="H450" s="10">
        <f>IF('[1]Raw Data'!N264="","",'[1]Raw Data'!N264)</f>
        <v>42898</v>
      </c>
      <c r="I450" s="7" t="str">
        <f>IFERROR(LEFT('[1]Raw Data'!E264,FIND("*",SUBSTITUTE('[1]Raw Data'!E264," ","*",LEN('[1]Raw Data'!E264)-LEN(SUBSTITUTE('[1]Raw Data'!E264," ",""))))-1)," ")</f>
        <v>Bruce Seyberth</v>
      </c>
      <c r="J450" s="11" t="str">
        <f>IFERROR(LEFT('[1]Raw Data'!L264,4)," ")</f>
        <v>4563</v>
      </c>
    </row>
    <row r="451" spans="1:10" x14ac:dyDescent="0.25">
      <c r="A451" s="6" t="str">
        <f>IF('[1]Raw Data'!A281="","",'[1]Raw Data'!A281)</f>
        <v>212336970</v>
      </c>
      <c r="B451" s="7" t="str">
        <f>IF('[1]Raw Data'!K281="","",'[1]Raw Data'!K281)</f>
        <v>84195</v>
      </c>
      <c r="C451" s="8" t="str">
        <f>IFERROR(LEFT('[1]Raw Data'!B281,FIND(" ",'[1]Raw Data'!B281)-1)," ")</f>
        <v>Daniel</v>
      </c>
      <c r="D451" s="8" t="str">
        <f>IFERROR(RIGHT('[1]Raw Data'!B281,LEN('[1]Raw Data'!B281)-FIND(" ",'[1]Raw Data'!B281,1))," ")</f>
        <v>Hopster</v>
      </c>
      <c r="E451" s="8" t="str">
        <f>IFERROR(RIGHT('[1]Raw Data'!C281,LEN('[1]Raw Data'!C281)-FIND(" ",'[1]Raw Data'!C281,1))," ")</f>
        <v>Special Products Mech</v>
      </c>
      <c r="F451" s="7" t="str">
        <f>IFERROR(LEFT('[1]Raw Data'!J281,FIND(" ",'[1]Raw Data'!J281)-1)," ")</f>
        <v>2nd</v>
      </c>
      <c r="G451" s="9">
        <f>IF('[1]Raw Data'!G281="","",'[1]Raw Data'!G281)</f>
        <v>41422</v>
      </c>
      <c r="H451" s="10">
        <f>IF('[1]Raw Data'!N281="","",'[1]Raw Data'!N281)</f>
        <v>42968</v>
      </c>
      <c r="I451" s="7" t="str">
        <f>IFERROR(LEFT('[1]Raw Data'!E281,FIND("*",SUBSTITUTE('[1]Raw Data'!E281," ","*",LEN('[1]Raw Data'!E281)-LEN(SUBSTITUTE('[1]Raw Data'!E281," ",""))))-1)," ")</f>
        <v>Bruce Seyberth</v>
      </c>
      <c r="J451" s="11" t="str">
        <f>IFERROR(LEFT('[1]Raw Data'!L281,4)," ")</f>
        <v>4563</v>
      </c>
    </row>
    <row r="452" spans="1:10" x14ac:dyDescent="0.25">
      <c r="A452" s="6" t="str">
        <f>IF('[1]Raw Data'!A121="","",'[1]Raw Data'!A121)</f>
        <v>210048481</v>
      </c>
      <c r="B452" s="7" t="str">
        <f>IF('[1]Raw Data'!K121="","",'[1]Raw Data'!K121)</f>
        <v>61009</v>
      </c>
      <c r="C452" s="8" t="str">
        <f>IFERROR(LEFT('[1]Raw Data'!B121,FIND(" ",'[1]Raw Data'!B121)-1)," ")</f>
        <v>Timothy</v>
      </c>
      <c r="D452" s="8" t="str">
        <f>IFERROR(RIGHT('[1]Raw Data'!B121,LEN('[1]Raw Data'!B121)-FIND(" ",'[1]Raw Data'!B121,1))," ")</f>
        <v>Fox</v>
      </c>
      <c r="E452" s="8" t="str">
        <f>IFERROR(RIGHT('[1]Raw Data'!C121,LEN('[1]Raw Data'!C121)-FIND(" ",'[1]Raw Data'!C121,1))," ")</f>
        <v>Special Products Mech</v>
      </c>
      <c r="F452" s="7" t="str">
        <f>IFERROR(LEFT('[1]Raw Data'!J121,FIND(" ",'[1]Raw Data'!J121)-1)," ")</f>
        <v>1st</v>
      </c>
      <c r="G452" s="9">
        <f>IF('[1]Raw Data'!G121="","",'[1]Raw Data'!G121)</f>
        <v>36056</v>
      </c>
      <c r="H452" s="10">
        <f>IF('[1]Raw Data'!N121="","",'[1]Raw Data'!N121)</f>
        <v>43010</v>
      </c>
      <c r="I452" s="7" t="str">
        <f>IFERROR(LEFT('[1]Raw Data'!E121,FIND("*",SUBSTITUTE('[1]Raw Data'!E121," ","*",LEN('[1]Raw Data'!E121)-LEN(SUBSTITUTE('[1]Raw Data'!E121," ",""))))-1)," ")</f>
        <v>Bruce Seyberth</v>
      </c>
      <c r="J452" s="11" t="str">
        <f>IFERROR(LEFT('[1]Raw Data'!L121,4)," ")</f>
        <v>4563</v>
      </c>
    </row>
    <row r="453" spans="1:10" x14ac:dyDescent="0.25">
      <c r="A453" s="6" t="str">
        <f>IF('[1]Raw Data'!A309="","",'[1]Raw Data'!A309)</f>
        <v>212419866</v>
      </c>
      <c r="B453" s="7" t="str">
        <f>IF('[1]Raw Data'!K309="","",'[1]Raw Data'!K309)</f>
        <v>85580</v>
      </c>
      <c r="C453" s="8" t="str">
        <f>IFERROR(LEFT('[1]Raw Data'!B309,FIND(" ",'[1]Raw Data'!B309)-1)," ")</f>
        <v>Andrew</v>
      </c>
      <c r="D453" s="8" t="str">
        <f>IFERROR(RIGHT('[1]Raw Data'!B309,LEN('[1]Raw Data'!B309)-FIND(" ",'[1]Raw Data'!B309,1))," ")</f>
        <v>Lay</v>
      </c>
      <c r="E453" s="8" t="str">
        <f>IFERROR(RIGHT('[1]Raw Data'!C309,LEN('[1]Raw Data'!C309)-FIND(" ",'[1]Raw Data'!C309,1))," ")</f>
        <v>Special Products Mech</v>
      </c>
      <c r="F453" s="7" t="str">
        <f>IFERROR(LEFT('[1]Raw Data'!J309,FIND(" ",'[1]Raw Data'!J309)-1)," ")</f>
        <v>1st</v>
      </c>
      <c r="G453" s="9">
        <f>IF('[1]Raw Data'!G309="","",'[1]Raw Data'!G309)</f>
        <v>41827</v>
      </c>
      <c r="H453" s="10">
        <f>IF('[1]Raw Data'!N309="","",'[1]Raw Data'!N309)</f>
        <v>43234</v>
      </c>
      <c r="I453" s="7" t="str">
        <f>IFERROR(LEFT('[1]Raw Data'!E309,FIND("*",SUBSTITUTE('[1]Raw Data'!E309," ","*",LEN('[1]Raw Data'!E309)-LEN(SUBSTITUTE('[1]Raw Data'!E309," ",""))))-1)," ")</f>
        <v>Bruce Seyberth</v>
      </c>
      <c r="J453" s="11" t="str">
        <f>IFERROR(LEFT('[1]Raw Data'!L309,4)," ")</f>
        <v>4563</v>
      </c>
    </row>
    <row r="454" spans="1:10" x14ac:dyDescent="0.25">
      <c r="A454" s="6" t="str">
        <f>IF('[1]Raw Data'!A7="","",'[1]Raw Data'!A7)</f>
        <v>208008941</v>
      </c>
      <c r="B454" s="7" t="str">
        <f>IF('[1]Raw Data'!K7="","",'[1]Raw Data'!K7)</f>
        <v>83748</v>
      </c>
      <c r="C454" s="8" t="str">
        <f>IFERROR(LEFT('[1]Raw Data'!B7,FIND(" ",'[1]Raw Data'!B7)-1)," ")</f>
        <v>Dennis</v>
      </c>
      <c r="D454" s="8" t="str">
        <f>IFERROR(RIGHT('[1]Raw Data'!B7,LEN('[1]Raw Data'!B7)-FIND(" ",'[1]Raw Data'!B7,1))," ")</f>
        <v>Huguenard</v>
      </c>
      <c r="E454" s="8" t="str">
        <f>IFERROR(RIGHT('[1]Raw Data'!C7,LEN('[1]Raw Data'!C7)-FIND(" ",'[1]Raw Data'!C7,1))," ")</f>
        <v>Special Products Mechanic</v>
      </c>
      <c r="F454" s="7" t="str">
        <f>IFERROR(LEFT('[1]Raw Data'!J7,FIND(" ",'[1]Raw Data'!J7)-1)," ")</f>
        <v>1st</v>
      </c>
      <c r="G454" s="9">
        <f>IF('[1]Raw Data'!G7="","",'[1]Raw Data'!G7)</f>
        <v>36318</v>
      </c>
      <c r="H454" s="10">
        <f>IF('[1]Raw Data'!N7="","",'[1]Raw Data'!N7)</f>
        <v>41414</v>
      </c>
      <c r="I454" s="7" t="str">
        <f>IFERROR(LEFT('[1]Raw Data'!E7,FIND("*",SUBSTITUTE('[1]Raw Data'!E7," ","*",LEN('[1]Raw Data'!E7)-LEN(SUBSTITUTE('[1]Raw Data'!E7," ",""))))-1)," ")</f>
        <v>Bruce Seyberth</v>
      </c>
      <c r="J454" s="11" t="str">
        <f>IFERROR(LEFT('[1]Raw Data'!L7,4)," ")</f>
        <v>4563</v>
      </c>
    </row>
    <row r="455" spans="1:10" x14ac:dyDescent="0.25">
      <c r="A455" s="6" t="str">
        <f>IF('[1]Raw Data'!A5="","",'[1]Raw Data'!A5)</f>
        <v>208008566</v>
      </c>
      <c r="B455" s="7" t="str">
        <f>IF('[1]Raw Data'!K5="","",'[1]Raw Data'!K5)</f>
        <v>81890</v>
      </c>
      <c r="C455" s="8" t="str">
        <f>IFERROR(LEFT('[1]Raw Data'!B5,FIND(" ",'[1]Raw Data'!B5)-1)," ")</f>
        <v>Joshua</v>
      </c>
      <c r="D455" s="8" t="str">
        <f>IFERROR(RIGHT('[1]Raw Data'!B5,LEN('[1]Raw Data'!B5)-FIND(" ",'[1]Raw Data'!B5,1))," ")</f>
        <v>Solmes</v>
      </c>
      <c r="E455" s="8" t="str">
        <f>IFERROR(RIGHT('[1]Raw Data'!C5,LEN('[1]Raw Data'!C5)-FIND(" ",'[1]Raw Data'!C5,1))," ")</f>
        <v>Special Products Mechanic</v>
      </c>
      <c r="F455" s="7" t="str">
        <f>IFERROR(LEFT('[1]Raw Data'!J5,FIND(" ",'[1]Raw Data'!J5)-1)," ")</f>
        <v>1st</v>
      </c>
      <c r="G455" s="9">
        <f>IF('[1]Raw Data'!G5="","",'[1]Raw Data'!G5)</f>
        <v>36572</v>
      </c>
      <c r="H455" s="10">
        <f>IF('[1]Raw Data'!N5="","",'[1]Raw Data'!N5)</f>
        <v>41561</v>
      </c>
      <c r="I455" s="7" t="str">
        <f>IFERROR(LEFT('[1]Raw Data'!E5,FIND("*",SUBSTITUTE('[1]Raw Data'!E5," ","*",LEN('[1]Raw Data'!E5)-LEN(SUBSTITUTE('[1]Raw Data'!E5," ",""))))-1)," ")</f>
        <v>Bruce Seyberth</v>
      </c>
      <c r="J455" s="11" t="str">
        <f>IFERROR(LEFT('[1]Raw Data'!L5,4)," ")</f>
        <v>4563</v>
      </c>
    </row>
    <row r="456" spans="1:10" x14ac:dyDescent="0.25">
      <c r="A456" s="6" t="str">
        <f>IF('[1]Raw Data'!A27="","",'[1]Raw Data'!A27)</f>
        <v>210014428</v>
      </c>
      <c r="B456" s="7" t="str">
        <f>IF('[1]Raw Data'!K27="","",'[1]Raw Data'!K27)</f>
        <v>70525</v>
      </c>
      <c r="C456" s="8" t="str">
        <f>IFERROR(LEFT('[1]Raw Data'!B27,FIND(" ",'[1]Raw Data'!B27)-1)," ")</f>
        <v>Garry</v>
      </c>
      <c r="D456" s="8" t="str">
        <f>IFERROR(RIGHT('[1]Raw Data'!B27,LEN('[1]Raw Data'!B27)-FIND(" ",'[1]Raw Data'!B27,1))," ")</f>
        <v>Luke</v>
      </c>
      <c r="E456" s="8" t="str">
        <f>IFERROR(RIGHT('[1]Raw Data'!C27,LEN('[1]Raw Data'!C27)-FIND(" ",'[1]Raw Data'!C27,1))," ")</f>
        <v>Stat Licensed Engineer 003</v>
      </c>
      <c r="F456" s="7" t="str">
        <f>IFERROR(LEFT('[1]Raw Data'!J27,FIND(" ",'[1]Raw Data'!J27)-1)," ")</f>
        <v>3rd</v>
      </c>
      <c r="G456" s="9">
        <f>IF('[1]Raw Data'!G27="","",'[1]Raw Data'!G27)</f>
        <v>32937</v>
      </c>
      <c r="H456" s="10">
        <f>IF('[1]Raw Data'!N27="","",'[1]Raw Data'!N27)</f>
        <v>32937</v>
      </c>
      <c r="I456" s="7" t="str">
        <f>IFERROR(LEFT('[1]Raw Data'!E27,FIND("*",SUBSTITUTE('[1]Raw Data'!E27," ","*",LEN('[1]Raw Data'!E27)-LEN(SUBSTITUTE('[1]Raw Data'!E27," ",""))))-1)," ")</f>
        <v>Dan Zeek</v>
      </c>
      <c r="J456" s="11" t="str">
        <f>IFERROR(LEFT('[1]Raw Data'!L27,4)," ")</f>
        <v>2920</v>
      </c>
    </row>
    <row r="457" spans="1:10" x14ac:dyDescent="0.25">
      <c r="A457" s="6" t="str">
        <f>IF('[1]Raw Data'!A24="","",'[1]Raw Data'!A24)</f>
        <v>210013647</v>
      </c>
      <c r="B457" s="7" t="str">
        <f>IF('[1]Raw Data'!K24="","",'[1]Raw Data'!K24)</f>
        <v>73673</v>
      </c>
      <c r="C457" s="8" t="str">
        <f>IFERROR(LEFT('[1]Raw Data'!B24,FIND(" ",'[1]Raw Data'!B24)-1)," ")</f>
        <v>Christopher</v>
      </c>
      <c r="D457" s="8" t="str">
        <f>IFERROR(RIGHT('[1]Raw Data'!B24,LEN('[1]Raw Data'!B24)-FIND(" ",'[1]Raw Data'!B24,1))," ")</f>
        <v>Stephens</v>
      </c>
      <c r="E457" s="8" t="str">
        <f>IFERROR(RIGHT('[1]Raw Data'!C24,LEN('[1]Raw Data'!C24)-FIND(" ",'[1]Raw Data'!C24,1))," ")</f>
        <v>Stat Licensed Engineer 003</v>
      </c>
      <c r="F457" s="7" t="str">
        <f>IFERROR(LEFT('[1]Raw Data'!J24,FIND(" ",'[1]Raw Data'!J24)-1)," ")</f>
        <v>1st</v>
      </c>
      <c r="G457" s="9">
        <f>IF('[1]Raw Data'!G24="","",'[1]Raw Data'!G24)</f>
        <v>36353</v>
      </c>
      <c r="H457" s="10">
        <f>IF('[1]Raw Data'!N24="","",'[1]Raw Data'!N24)</f>
        <v>36353</v>
      </c>
      <c r="I457" s="7" t="str">
        <f>IFERROR(LEFT('[1]Raw Data'!E24,FIND("*",SUBSTITUTE('[1]Raw Data'!E24," ","*",LEN('[1]Raw Data'!E24)-LEN(SUBSTITUTE('[1]Raw Data'!E24," ",""))))-1)," ")</f>
        <v>Dan Zeek</v>
      </c>
      <c r="J457" s="11" t="str">
        <f>IFERROR(LEFT('[1]Raw Data'!L24,4)," ")</f>
        <v>2920</v>
      </c>
    </row>
    <row r="458" spans="1:10" x14ac:dyDescent="0.25">
      <c r="A458" s="6" t="str">
        <f>IF('[1]Raw Data'!A56="","",'[1]Raw Data'!A56)</f>
        <v>210036407</v>
      </c>
      <c r="B458" s="7" t="str">
        <f>IF('[1]Raw Data'!K56="","",'[1]Raw Data'!K56)</f>
        <v>75966</v>
      </c>
      <c r="C458" s="8" t="str">
        <f>IFERROR(LEFT('[1]Raw Data'!B56,FIND(" ",'[1]Raw Data'!B56)-1)," ")</f>
        <v>James</v>
      </c>
      <c r="D458" s="8" t="str">
        <f>IFERROR(RIGHT('[1]Raw Data'!B56,LEN('[1]Raw Data'!B56)-FIND(" ",'[1]Raw Data'!B56,1))," ")</f>
        <v>Beckett</v>
      </c>
      <c r="E458" s="8" t="str">
        <f>IFERROR(RIGHT('[1]Raw Data'!C56,LEN('[1]Raw Data'!C56)-FIND(" ",'[1]Raw Data'!C56,1))," ")</f>
        <v>Stat Licensed Engineer 003</v>
      </c>
      <c r="F458" s="7" t="str">
        <f>IFERROR(LEFT('[1]Raw Data'!J56,FIND(" ",'[1]Raw Data'!J56)-1)," ")</f>
        <v>1st</v>
      </c>
      <c r="G458" s="9">
        <f>IF('[1]Raw Data'!G56="","",'[1]Raw Data'!G56)</f>
        <v>37802</v>
      </c>
      <c r="H458" s="10">
        <f>IF('[1]Raw Data'!N56="","",'[1]Raw Data'!N56)</f>
        <v>37802</v>
      </c>
      <c r="I458" s="7" t="str">
        <f>IFERROR(LEFT('[1]Raw Data'!E56,FIND("*",SUBSTITUTE('[1]Raw Data'!E56," ","*",LEN('[1]Raw Data'!E56)-LEN(SUBSTITUTE('[1]Raw Data'!E56," ",""))))-1)," ")</f>
        <v>Dan Zeek</v>
      </c>
      <c r="J458" s="11" t="str">
        <f>IFERROR(LEFT('[1]Raw Data'!L56,4)," ")</f>
        <v>2920</v>
      </c>
    </row>
    <row r="459" spans="1:10" x14ac:dyDescent="0.25">
      <c r="A459" s="6" t="str">
        <f>IF('[1]Raw Data'!A95="","",'[1]Raw Data'!A95)</f>
        <v>210046574</v>
      </c>
      <c r="B459" s="7" t="str">
        <f>IF('[1]Raw Data'!K95="","",'[1]Raw Data'!K95)</f>
        <v>78412</v>
      </c>
      <c r="C459" s="8" t="str">
        <f>IFERROR(LEFT('[1]Raw Data'!B95,FIND(" ",'[1]Raw Data'!B95)-1)," ")</f>
        <v>Ronald</v>
      </c>
      <c r="D459" s="8" t="str">
        <f>IFERROR(RIGHT('[1]Raw Data'!B95,LEN('[1]Raw Data'!B95)-FIND(" ",'[1]Raw Data'!B95,1))," ")</f>
        <v>McKeehan</v>
      </c>
      <c r="E459" s="8" t="str">
        <f>IFERROR(RIGHT('[1]Raw Data'!C95,LEN('[1]Raw Data'!C95)-FIND(" ",'[1]Raw Data'!C95,1))," ")</f>
        <v>Stat Licensed Engineer 003</v>
      </c>
      <c r="F459" s="7" t="str">
        <f>IFERROR(LEFT('[1]Raw Data'!J95,FIND(" ",'[1]Raw Data'!J95)-1)," ")</f>
        <v>2nd</v>
      </c>
      <c r="G459" s="9">
        <f>IF('[1]Raw Data'!G95="","",'[1]Raw Data'!G95)</f>
        <v>38908</v>
      </c>
      <c r="H459" s="10">
        <f>IF('[1]Raw Data'!N95="","",'[1]Raw Data'!N95)</f>
        <v>38908</v>
      </c>
      <c r="I459" s="7" t="str">
        <f>IFERROR(LEFT('[1]Raw Data'!E95,FIND("*",SUBSTITUTE('[1]Raw Data'!E95," ","*",LEN('[1]Raw Data'!E95)-LEN(SUBSTITUTE('[1]Raw Data'!E95," ",""))))-1)," ")</f>
        <v>Dan Zeek</v>
      </c>
      <c r="J459" s="11" t="str">
        <f>IFERROR(LEFT('[1]Raw Data'!L95,4)," ")</f>
        <v>2920</v>
      </c>
    </row>
    <row r="460" spans="1:10" x14ac:dyDescent="0.25">
      <c r="A460" s="6" t="str">
        <f>IF('[1]Raw Data'!A161="","",'[1]Raw Data'!A161)</f>
        <v>210064412</v>
      </c>
      <c r="B460" s="7" t="str">
        <f>IF('[1]Raw Data'!K161="","",'[1]Raw Data'!K161)</f>
        <v>80434</v>
      </c>
      <c r="C460" s="8" t="str">
        <f>IFERROR(LEFT('[1]Raw Data'!B161,FIND(" ",'[1]Raw Data'!B161)-1)," ")</f>
        <v>Clifford</v>
      </c>
      <c r="D460" s="8" t="str">
        <f>IFERROR(RIGHT('[1]Raw Data'!B161,LEN('[1]Raw Data'!B161)-FIND(" ",'[1]Raw Data'!B161,1))," ")</f>
        <v>Riede</v>
      </c>
      <c r="E460" s="8" t="str">
        <f>IFERROR(RIGHT('[1]Raw Data'!C161,LEN('[1]Raw Data'!C161)-FIND(" ",'[1]Raw Data'!C161,1))," ")</f>
        <v>Stat Licensed Engineer 003</v>
      </c>
      <c r="F460" s="7" t="str">
        <f>IFERROR(LEFT('[1]Raw Data'!J161,FIND(" ",'[1]Raw Data'!J161)-1)," ")</f>
        <v>2nd</v>
      </c>
      <c r="G460" s="9">
        <f>IF('[1]Raw Data'!G161="","",'[1]Raw Data'!G161)</f>
        <v>39986</v>
      </c>
      <c r="H460" s="10">
        <f>IF('[1]Raw Data'!N161="","",'[1]Raw Data'!N161)</f>
        <v>39986</v>
      </c>
      <c r="I460" s="7" t="str">
        <f>IFERROR(LEFT('[1]Raw Data'!E161,FIND("*",SUBSTITUTE('[1]Raw Data'!E161," ","*",LEN('[1]Raw Data'!E161)-LEN(SUBSTITUTE('[1]Raw Data'!E161," ",""))))-1)," ")</f>
        <v>Dan Zeek</v>
      </c>
      <c r="J460" s="11" t="str">
        <f>IFERROR(LEFT('[1]Raw Data'!L161,4)," ")</f>
        <v>2920</v>
      </c>
    </row>
    <row r="461" spans="1:10" x14ac:dyDescent="0.25">
      <c r="A461" s="6" t="str">
        <f>IF('[1]Raw Data'!A262="","",'[1]Raw Data'!A262)</f>
        <v>210080425</v>
      </c>
      <c r="B461" s="7" t="str">
        <f>IF('[1]Raw Data'!K262="","",'[1]Raw Data'!K262)</f>
        <v>83496</v>
      </c>
      <c r="C461" s="8" t="str">
        <f>IFERROR(LEFT('[1]Raw Data'!B262,FIND(" ",'[1]Raw Data'!B262)-1)," ")</f>
        <v>Kevin</v>
      </c>
      <c r="D461" s="8" t="str">
        <f>IFERROR(RIGHT('[1]Raw Data'!B262,LEN('[1]Raw Data'!B262)-FIND(" ",'[1]Raw Data'!B262,1))," ")</f>
        <v>Petersen</v>
      </c>
      <c r="E461" s="8" t="str">
        <f>IFERROR(RIGHT('[1]Raw Data'!C262,LEN('[1]Raw Data'!C262)-FIND(" ",'[1]Raw Data'!C262,1))," ")</f>
        <v>Stat Licensed Engineer 003</v>
      </c>
      <c r="F461" s="7" t="str">
        <f>IFERROR(LEFT('[1]Raw Data'!J262,FIND(" ",'[1]Raw Data'!J262)-1)," ")</f>
        <v>2nd</v>
      </c>
      <c r="G461" s="9">
        <f>IF('[1]Raw Data'!G262="","",'[1]Raw Data'!G262)</f>
        <v>41106</v>
      </c>
      <c r="H461" s="10">
        <f>IF('[1]Raw Data'!N262="","",'[1]Raw Data'!N262)</f>
        <v>41106</v>
      </c>
      <c r="I461" s="7" t="str">
        <f>IFERROR(LEFT('[1]Raw Data'!E262,FIND("*",SUBSTITUTE('[1]Raw Data'!E262," ","*",LEN('[1]Raw Data'!E262)-LEN(SUBSTITUTE('[1]Raw Data'!E262," ",""))))-1)," ")</f>
        <v>Dan Zeek</v>
      </c>
      <c r="J461" s="11" t="str">
        <f>IFERROR(LEFT('[1]Raw Data'!L262,4)," ")</f>
        <v>2920</v>
      </c>
    </row>
    <row r="462" spans="1:10" x14ac:dyDescent="0.25">
      <c r="A462" s="6" t="str">
        <f>IF('[1]Raw Data'!A311="","",'[1]Raw Data'!A311)</f>
        <v>212420624</v>
      </c>
      <c r="B462" s="7" t="str">
        <f>IF('[1]Raw Data'!K311="","",'[1]Raw Data'!K311)</f>
        <v>85615</v>
      </c>
      <c r="C462" s="8" t="str">
        <f>IFERROR(LEFT('[1]Raw Data'!B311,FIND(" ",'[1]Raw Data'!B311)-1)," ")</f>
        <v>Steve</v>
      </c>
      <c r="D462" s="8" t="str">
        <f>IFERROR(RIGHT('[1]Raw Data'!B311,LEN('[1]Raw Data'!B311)-FIND(" ",'[1]Raw Data'!B311,1))," ")</f>
        <v>Todd</v>
      </c>
      <c r="E462" s="8" t="str">
        <f>IFERROR(RIGHT('[1]Raw Data'!C311,LEN('[1]Raw Data'!C311)-FIND(" ",'[1]Raw Data'!C311,1))," ")</f>
        <v>Stat Licensed Engineer 003</v>
      </c>
      <c r="F462" s="7" t="str">
        <f>IFERROR(LEFT('[1]Raw Data'!J311,FIND(" ",'[1]Raw Data'!J311)-1)," ")</f>
        <v>1st</v>
      </c>
      <c r="G462" s="9">
        <f>IF('[1]Raw Data'!G311="","",'[1]Raw Data'!G311)</f>
        <v>41827</v>
      </c>
      <c r="H462" s="10">
        <f>IF('[1]Raw Data'!N311="","",'[1]Raw Data'!N311)</f>
        <v>41827</v>
      </c>
      <c r="I462" s="7" t="str">
        <f>IFERROR(LEFT('[1]Raw Data'!E311,FIND("*",SUBSTITUTE('[1]Raw Data'!E311," ","*",LEN('[1]Raw Data'!E311)-LEN(SUBSTITUTE('[1]Raw Data'!E311," ",""))))-1)," ")</f>
        <v>Dan Zeek</v>
      </c>
      <c r="J462" s="11" t="str">
        <f>IFERROR(LEFT('[1]Raw Data'!L311,4)," ")</f>
        <v>2920</v>
      </c>
    </row>
    <row r="463" spans="1:10" x14ac:dyDescent="0.25">
      <c r="A463" s="6" t="str">
        <f>IF('[1]Raw Data'!A352="","",'[1]Raw Data'!A352)</f>
        <v>212478675</v>
      </c>
      <c r="B463" s="7" t="str">
        <f>IF('[1]Raw Data'!K352="","",'[1]Raw Data'!K352)</f>
        <v>86885</v>
      </c>
      <c r="C463" s="8" t="str">
        <f>IFERROR(LEFT('[1]Raw Data'!B352,FIND(" ",'[1]Raw Data'!B352)-1)," ")</f>
        <v>Kevin</v>
      </c>
      <c r="D463" s="8" t="str">
        <f>IFERROR(RIGHT('[1]Raw Data'!B352,LEN('[1]Raw Data'!B352)-FIND(" ",'[1]Raw Data'!B352,1))," ")</f>
        <v>Lenhoff</v>
      </c>
      <c r="E463" s="8" t="str">
        <f>IFERROR(RIGHT('[1]Raw Data'!C352,LEN('[1]Raw Data'!C352)-FIND(" ",'[1]Raw Data'!C352,1))," ")</f>
        <v>Stat Licensed Engineer 003</v>
      </c>
      <c r="F463" s="7" t="str">
        <f>IFERROR(LEFT('[1]Raw Data'!J352,FIND(" ",'[1]Raw Data'!J352)-1)," ")</f>
        <v>1st</v>
      </c>
      <c r="G463" s="9">
        <f>IF('[1]Raw Data'!G352="","",'[1]Raw Data'!G352)</f>
        <v>42261</v>
      </c>
      <c r="H463" s="10">
        <f>IF('[1]Raw Data'!N352="","",'[1]Raw Data'!N352)</f>
        <v>42261</v>
      </c>
      <c r="I463" s="7" t="str">
        <f>IFERROR(LEFT('[1]Raw Data'!E352,FIND("*",SUBSTITUTE('[1]Raw Data'!E352," ","*",LEN('[1]Raw Data'!E352)-LEN(SUBSTITUTE('[1]Raw Data'!E352," ",""))))-1)," ")</f>
        <v>Dan Zeek</v>
      </c>
      <c r="J463" s="11" t="str">
        <f>IFERROR(LEFT('[1]Raw Data'!L352,4)," ")</f>
        <v>2920</v>
      </c>
    </row>
    <row r="464" spans="1:10" x14ac:dyDescent="0.25">
      <c r="A464" s="6" t="str">
        <f>IF('[1]Raw Data'!A371="","",'[1]Raw Data'!A371)</f>
        <v>212560269</v>
      </c>
      <c r="B464" s="7">
        <f>IF('[1]Raw Data'!K371="","",'[1]Raw Data'!K371)</f>
        <v>87165</v>
      </c>
      <c r="C464" s="8" t="str">
        <f>IFERROR(LEFT('[1]Raw Data'!B371,FIND(" ",'[1]Raw Data'!B371)-1)," ")</f>
        <v>Bob</v>
      </c>
      <c r="D464" s="8" t="str">
        <f>IFERROR(RIGHT('[1]Raw Data'!B371,LEN('[1]Raw Data'!B371)-FIND(" ",'[1]Raw Data'!B371,1))," ")</f>
        <v>Toney</v>
      </c>
      <c r="E464" s="8" t="str">
        <f>IFERROR(RIGHT('[1]Raw Data'!C371,LEN('[1]Raw Data'!C371)-FIND(" ",'[1]Raw Data'!C371,1))," ")</f>
        <v>Stat Licensed Engineer 003</v>
      </c>
      <c r="F464" s="7" t="str">
        <f>IFERROR(LEFT('[1]Raw Data'!J371,FIND(" ",'[1]Raw Data'!J371)-1)," ")</f>
        <v>1st</v>
      </c>
      <c r="G464" s="9">
        <f>IF('[1]Raw Data'!G371="","",'[1]Raw Data'!G371)</f>
        <v>42443</v>
      </c>
      <c r="H464" s="10">
        <f>IF('[1]Raw Data'!N371="","",'[1]Raw Data'!N371)</f>
        <v>42443</v>
      </c>
      <c r="I464" s="7" t="str">
        <f>IFERROR(LEFT('[1]Raw Data'!E371,FIND("*",SUBSTITUTE('[1]Raw Data'!E371," ","*",LEN('[1]Raw Data'!E371)-LEN(SUBSTITUTE('[1]Raw Data'!E371," ",""))))-1)," ")</f>
        <v>Dan Zeek</v>
      </c>
      <c r="J464" s="11" t="str">
        <f>IFERROR(LEFT('[1]Raw Data'!L371,4)," ")</f>
        <v>2920</v>
      </c>
    </row>
    <row r="465" spans="1:10" x14ac:dyDescent="0.25">
      <c r="A465" s="6" t="str">
        <f>IF('[1]Raw Data'!A308="","",'[1]Raw Data'!A308)</f>
        <v>212414115</v>
      </c>
      <c r="B465" s="7" t="str">
        <f>IF('[1]Raw Data'!K308="","",'[1]Raw Data'!K308)</f>
        <v>85397</v>
      </c>
      <c r="C465" s="8" t="str">
        <f>IFERROR(LEFT('[1]Raw Data'!B308,FIND(" ",'[1]Raw Data'!B308)-1)," ")</f>
        <v>Jason</v>
      </c>
      <c r="D465" s="8" t="str">
        <f>IFERROR(RIGHT('[1]Raw Data'!B308,LEN('[1]Raw Data'!B308)-FIND(" ",'[1]Raw Data'!B308,1))," ")</f>
        <v>Cathers</v>
      </c>
      <c r="E465" s="8" t="str">
        <f>IFERROR(RIGHT('[1]Raw Data'!C308,LEN('[1]Raw Data'!C308)-FIND(" ",'[1]Raw Data'!C308,1))," ")</f>
        <v>Stat Licensed Engineer 003</v>
      </c>
      <c r="F465" s="7" t="str">
        <f>IFERROR(LEFT('[1]Raw Data'!J308,FIND(" ",'[1]Raw Data'!J308)-1)," ")</f>
        <v>3rd</v>
      </c>
      <c r="G465" s="9">
        <f>IF('[1]Raw Data'!G308="","",'[1]Raw Data'!G308)</f>
        <v>41786</v>
      </c>
      <c r="H465" s="10">
        <f>IF('[1]Raw Data'!N308="","",'[1]Raw Data'!N308)</f>
        <v>42821</v>
      </c>
      <c r="I465" s="7" t="str">
        <f>IFERROR(LEFT('[1]Raw Data'!E308,FIND("*",SUBSTITUTE('[1]Raw Data'!E308," ","*",LEN('[1]Raw Data'!E308)-LEN(SUBSTITUTE('[1]Raw Data'!E308," ",""))))-1)," ")</f>
        <v>Dan Zeek</v>
      </c>
      <c r="J465" s="11" t="str">
        <f>IFERROR(LEFT('[1]Raw Data'!L308,4)," ")</f>
        <v>2920</v>
      </c>
    </row>
    <row r="466" spans="1:10" x14ac:dyDescent="0.25">
      <c r="A466" s="6" t="str">
        <f>IF('[1]Raw Data'!A395="","",'[1]Raw Data'!A395)</f>
        <v>212616533</v>
      </c>
      <c r="B466" s="7" t="str">
        <f>IF('[1]Raw Data'!K395="","",'[1]Raw Data'!K395)</f>
        <v>87729</v>
      </c>
      <c r="C466" s="8" t="str">
        <f>IFERROR(LEFT('[1]Raw Data'!B395,FIND(" ",'[1]Raw Data'!B395)-1)," ")</f>
        <v>Deveron</v>
      </c>
      <c r="D466" s="8" t="str">
        <f>IFERROR(RIGHT('[1]Raw Data'!B395,LEN('[1]Raw Data'!B395)-FIND(" ",'[1]Raw Data'!B395,1))," ")</f>
        <v>Buchanan</v>
      </c>
      <c r="E466" s="8" t="str">
        <f>IFERROR(RIGHT('[1]Raw Data'!C395,LEN('[1]Raw Data'!C395)-FIND(" ",'[1]Raw Data'!C395,1))," ")</f>
        <v>Stat Licensed Engineer 003</v>
      </c>
      <c r="F466" s="7" t="str">
        <f>IFERROR(LEFT('[1]Raw Data'!J395,FIND(" ",'[1]Raw Data'!J395)-1)," ")</f>
        <v>2nd</v>
      </c>
      <c r="G466" s="9">
        <f>IF('[1]Raw Data'!G395="","",'[1]Raw Data'!G395)</f>
        <v>42842</v>
      </c>
      <c r="H466" s="10">
        <f>IF('[1]Raw Data'!N395="","",'[1]Raw Data'!N395)</f>
        <v>42842</v>
      </c>
      <c r="I466" s="7" t="str">
        <f>IFERROR(LEFT('[1]Raw Data'!E395,FIND("*",SUBSTITUTE('[1]Raw Data'!E395," ","*",LEN('[1]Raw Data'!E395)-LEN(SUBSTITUTE('[1]Raw Data'!E395," ",""))))-1)," ")</f>
        <v>Dan Zeek</v>
      </c>
      <c r="J466" s="11" t="str">
        <f>IFERROR(LEFT('[1]Raw Data'!L395,4)," ")</f>
        <v>2920</v>
      </c>
    </row>
    <row r="467" spans="1:10" x14ac:dyDescent="0.25">
      <c r="A467" s="6" t="str">
        <f>IF('[1]Raw Data'!A397="","",'[1]Raw Data'!A397)</f>
        <v>212627114</v>
      </c>
      <c r="B467" s="7" t="str">
        <f>IF('[1]Raw Data'!K397="","",'[1]Raw Data'!K397)</f>
        <v>88075</v>
      </c>
      <c r="C467" s="8" t="str">
        <f>IFERROR(LEFT('[1]Raw Data'!B397,FIND(" ",'[1]Raw Data'!B397)-1)," ")</f>
        <v>Joe</v>
      </c>
      <c r="D467" s="8" t="str">
        <f>IFERROR(RIGHT('[1]Raw Data'!B397,LEN('[1]Raw Data'!B397)-FIND(" ",'[1]Raw Data'!B397,1))," ")</f>
        <v>Wilkins</v>
      </c>
      <c r="E467" s="8" t="str">
        <f>IFERROR(RIGHT('[1]Raw Data'!C397,LEN('[1]Raw Data'!C397)-FIND(" ",'[1]Raw Data'!C397,1))," ")</f>
        <v>Stat Licensed Engineer 003</v>
      </c>
      <c r="F467" s="7" t="str">
        <f>IFERROR(LEFT('[1]Raw Data'!J397,FIND(" ",'[1]Raw Data'!J397)-1)," ")</f>
        <v>3rd</v>
      </c>
      <c r="G467" s="9">
        <f>IF('[1]Raw Data'!G397="","",'[1]Raw Data'!G397)</f>
        <v>42870</v>
      </c>
      <c r="H467" s="10">
        <f>IF('[1]Raw Data'!N397="","",'[1]Raw Data'!N397)</f>
        <v>42870</v>
      </c>
      <c r="I467" s="7" t="str">
        <f>IFERROR(LEFT('[1]Raw Data'!E397,FIND("*",SUBSTITUTE('[1]Raw Data'!E397," ","*",LEN('[1]Raw Data'!E397)-LEN(SUBSTITUTE('[1]Raw Data'!E397," ",""))))-1)," ")</f>
        <v>Dan Zeek</v>
      </c>
      <c r="J467" s="11" t="str">
        <f>IFERROR(LEFT('[1]Raw Data'!L397,4)," ")</f>
        <v>2920</v>
      </c>
    </row>
    <row r="468" spans="1:10" x14ac:dyDescent="0.25">
      <c r="A468" s="6" t="str">
        <f>IF('[1]Raw Data'!A410="","",'[1]Raw Data'!A410)</f>
        <v>212637413</v>
      </c>
      <c r="B468" s="7" t="str">
        <f>IF('[1]Raw Data'!K410="","",'[1]Raw Data'!K410)</f>
        <v>88291</v>
      </c>
      <c r="C468" s="8" t="str">
        <f>IFERROR(LEFT('[1]Raw Data'!B410,FIND(" ",'[1]Raw Data'!B410)-1)," ")</f>
        <v>Benjamin</v>
      </c>
      <c r="D468" s="8" t="str">
        <f>IFERROR(RIGHT('[1]Raw Data'!B410,LEN('[1]Raw Data'!B410)-FIND(" ",'[1]Raw Data'!B410,1))," ")</f>
        <v>Ballew</v>
      </c>
      <c r="E468" s="8" t="str">
        <f>IFERROR(RIGHT('[1]Raw Data'!C410,LEN('[1]Raw Data'!C410)-FIND(" ",'[1]Raw Data'!C410,1))," ")</f>
        <v>Stat Licensed Engineer 003</v>
      </c>
      <c r="F468" s="7" t="str">
        <f>IFERROR(LEFT('[1]Raw Data'!J410,FIND(" ",'[1]Raw Data'!J410)-1)," ")</f>
        <v>2nd</v>
      </c>
      <c r="G468" s="9">
        <f>IF('[1]Raw Data'!G410="","",'[1]Raw Data'!G410)</f>
        <v>42926</v>
      </c>
      <c r="H468" s="10">
        <f>IF('[1]Raw Data'!N410="","",'[1]Raw Data'!N410)</f>
        <v>42926</v>
      </c>
      <c r="I468" s="7" t="str">
        <f>IFERROR(LEFT('[1]Raw Data'!E410,FIND("*",SUBSTITUTE('[1]Raw Data'!E410," ","*",LEN('[1]Raw Data'!E410)-LEN(SUBSTITUTE('[1]Raw Data'!E410," ",""))))-1)," ")</f>
        <v>Dan Zeek</v>
      </c>
      <c r="J468" s="11" t="str">
        <f>IFERROR(LEFT('[1]Raw Data'!L410,4)," ")</f>
        <v>2920</v>
      </c>
    </row>
    <row r="469" spans="1:10" x14ac:dyDescent="0.25">
      <c r="A469" s="6" t="str">
        <f>IF('[1]Raw Data'!A452="","",'[1]Raw Data'!A452)</f>
        <v>212768043</v>
      </c>
      <c r="B469" s="7" t="str">
        <f>IF('[1]Raw Data'!K452="","",'[1]Raw Data'!K452)</f>
        <v>90371</v>
      </c>
      <c r="C469" s="8" t="str">
        <f>IFERROR(LEFT('[1]Raw Data'!B452,FIND(" ",'[1]Raw Data'!B452)-1)," ")</f>
        <v>Thomas</v>
      </c>
      <c r="D469" s="8" t="str">
        <f>IFERROR(RIGHT('[1]Raw Data'!B452,LEN('[1]Raw Data'!B452)-FIND(" ",'[1]Raw Data'!B452,1))," ")</f>
        <v>Ashbrook</v>
      </c>
      <c r="E469" s="8" t="str">
        <f>IFERROR(RIGHT('[1]Raw Data'!C452,LEN('[1]Raw Data'!C452)-FIND(" ",'[1]Raw Data'!C452,1))," ")</f>
        <v>Stat Licensed Engineer 003</v>
      </c>
      <c r="F469" s="7" t="str">
        <f>IFERROR(LEFT('[1]Raw Data'!J452,FIND(" ",'[1]Raw Data'!J452)-1)," ")</f>
        <v>3rd</v>
      </c>
      <c r="G469" s="9">
        <f>IF('[1]Raw Data'!G452="","",'[1]Raw Data'!G452)</f>
        <v>43633</v>
      </c>
      <c r="H469" s="10">
        <f>IF('[1]Raw Data'!N452="","",'[1]Raw Data'!N452)</f>
        <v>43633</v>
      </c>
      <c r="I469" s="7" t="str">
        <f>IFERROR(LEFT('[1]Raw Data'!E452,FIND("*",SUBSTITUTE('[1]Raw Data'!E452," ","*",LEN('[1]Raw Data'!E452)-LEN(SUBSTITUTE('[1]Raw Data'!E452," ",""))))-1)," ")</f>
        <v>Dan Zeek</v>
      </c>
      <c r="J469" s="11" t="str">
        <f>IFERROR(LEFT('[1]Raw Data'!L452,4)," ")</f>
        <v>2920</v>
      </c>
    </row>
    <row r="470" spans="1:10" x14ac:dyDescent="0.25">
      <c r="A470" s="6" t="str">
        <f>IF('[1]Raw Data'!A46="","",'[1]Raw Data'!A46)</f>
        <v>210020564</v>
      </c>
      <c r="B470" s="7" t="str">
        <f>IF('[1]Raw Data'!K46="","",'[1]Raw Data'!K46)</f>
        <v>51217</v>
      </c>
      <c r="C470" s="8" t="str">
        <f>IFERROR(LEFT('[1]Raw Data'!B46,FIND(" ",'[1]Raw Data'!B46)-1)," ")</f>
        <v>Greg</v>
      </c>
      <c r="D470" s="8" t="str">
        <f>IFERROR(RIGHT('[1]Raw Data'!B46,LEN('[1]Raw Data'!B46)-FIND(" ",'[1]Raw Data'!B46,1))," ")</f>
        <v>Hester</v>
      </c>
      <c r="E470" s="8" t="str">
        <f>IFERROR(RIGHT('[1]Raw Data'!C46,LEN('[1]Raw Data'!C46)-FIND(" ",'[1]Raw Data'!C46,1))," ")</f>
        <v>Toolmaker</v>
      </c>
      <c r="F470" s="7" t="str">
        <f>IFERROR(LEFT('[1]Raw Data'!J46,FIND(" ",'[1]Raw Data'!J46)-1)," ")</f>
        <v>2nd</v>
      </c>
      <c r="G470" s="9">
        <f>IF('[1]Raw Data'!G46="","",'[1]Raw Data'!G46)</f>
        <v>28184</v>
      </c>
      <c r="H470" s="10">
        <f>IF('[1]Raw Data'!N46="","",'[1]Raw Data'!N46)</f>
        <v>28132</v>
      </c>
      <c r="I470" s="7" t="str">
        <f>IFERROR(LEFT('[1]Raw Data'!E46,FIND("*",SUBSTITUTE('[1]Raw Data'!E46," ","*",LEN('[1]Raw Data'!E46)-LEN(SUBSTITUTE('[1]Raw Data'!E46," ",""))))-1)," ")</f>
        <v>Herman Barlow</v>
      </c>
      <c r="J470" s="11" t="str">
        <f>IFERROR(LEFT('[1]Raw Data'!L46,4)," ")</f>
        <v>2602</v>
      </c>
    </row>
    <row r="471" spans="1:10" x14ac:dyDescent="0.25">
      <c r="A471" s="6" t="str">
        <f>IF('[1]Raw Data'!A34="","",'[1]Raw Data'!A34)</f>
        <v>210015195</v>
      </c>
      <c r="B471" s="7" t="str">
        <f>IF('[1]Raw Data'!K34="","",'[1]Raw Data'!K34)</f>
        <v>53426</v>
      </c>
      <c r="C471" s="8" t="str">
        <f>IFERROR(LEFT('[1]Raw Data'!B34,FIND(" ",'[1]Raw Data'!B34)-1)," ")</f>
        <v>John</v>
      </c>
      <c r="D471" s="8" t="str">
        <f>IFERROR(RIGHT('[1]Raw Data'!B34,LEN('[1]Raw Data'!B34)-FIND(" ",'[1]Raw Data'!B34,1))," ")</f>
        <v>Comer</v>
      </c>
      <c r="E471" s="8" t="str">
        <f>IFERROR(RIGHT('[1]Raw Data'!C34,LEN('[1]Raw Data'!C34)-FIND(" ",'[1]Raw Data'!C34,1))," ")</f>
        <v>Toolmaker</v>
      </c>
      <c r="F471" s="7" t="str">
        <f>IFERROR(LEFT('[1]Raw Data'!J34,FIND(" ",'[1]Raw Data'!J34)-1)," ")</f>
        <v>2nd</v>
      </c>
      <c r="G471" s="9">
        <f>IF('[1]Raw Data'!G34="","",'[1]Raw Data'!G34)</f>
        <v>28894</v>
      </c>
      <c r="H471" s="10">
        <f>IF('[1]Raw Data'!N34="","",'[1]Raw Data'!N34)</f>
        <v>28842</v>
      </c>
      <c r="I471" s="7" t="str">
        <f>IFERROR(LEFT('[1]Raw Data'!E34,FIND("*",SUBSTITUTE('[1]Raw Data'!E34," ","*",LEN('[1]Raw Data'!E34)-LEN(SUBSTITUTE('[1]Raw Data'!E34," ",""))))-1)," ")</f>
        <v>David Koch</v>
      </c>
      <c r="J471" s="11" t="str">
        <f>IFERROR(LEFT('[1]Raw Data'!L34,4)," ")</f>
        <v>2353</v>
      </c>
    </row>
    <row r="472" spans="1:10" x14ac:dyDescent="0.25">
      <c r="A472" s="6" t="str">
        <f>IF('[1]Raw Data'!A33="","",'[1]Raw Data'!A33)</f>
        <v>210014829</v>
      </c>
      <c r="B472" s="7" t="str">
        <f>IF('[1]Raw Data'!K33="","",'[1]Raw Data'!K33)</f>
        <v>76112</v>
      </c>
      <c r="C472" s="8" t="str">
        <f>IFERROR(LEFT('[1]Raw Data'!B33,FIND(" ",'[1]Raw Data'!B33)-1)," ")</f>
        <v>Michael</v>
      </c>
      <c r="D472" s="8" t="str">
        <f>IFERROR(RIGHT('[1]Raw Data'!B33,LEN('[1]Raw Data'!B33)-FIND(" ",'[1]Raw Data'!B33,1))," ")</f>
        <v>Drew</v>
      </c>
      <c r="E472" s="8" t="str">
        <f>IFERROR(RIGHT('[1]Raw Data'!C33,LEN('[1]Raw Data'!C33)-FIND(" ",'[1]Raw Data'!C33,1))," ")</f>
        <v>Toolmaker</v>
      </c>
      <c r="F472" s="7" t="str">
        <f>IFERROR(LEFT('[1]Raw Data'!J33,FIND(" ",'[1]Raw Data'!J33)-1)," ")</f>
        <v>1st</v>
      </c>
      <c r="G472" s="9">
        <f>IF('[1]Raw Data'!G33="","",'[1]Raw Data'!G33)</f>
        <v>32979</v>
      </c>
      <c r="H472" s="10">
        <f>IF('[1]Raw Data'!N33="","",'[1]Raw Data'!N33)</f>
        <v>37914</v>
      </c>
      <c r="I472" s="7" t="str">
        <f>IFERROR(LEFT('[1]Raw Data'!E33,FIND("*",SUBSTITUTE('[1]Raw Data'!E33," ","*",LEN('[1]Raw Data'!E33)-LEN(SUBSTITUTE('[1]Raw Data'!E33," ",""))))-1)," ")</f>
        <v>David Koch</v>
      </c>
      <c r="J472" s="11" t="str">
        <f>IFERROR(LEFT('[1]Raw Data'!L33,4)," ")</f>
        <v>2353</v>
      </c>
    </row>
    <row r="473" spans="1:10" x14ac:dyDescent="0.25">
      <c r="A473" s="6" t="str">
        <f>IF('[1]Raw Data'!A19="","",'[1]Raw Data'!A19)</f>
        <v>210012545</v>
      </c>
      <c r="B473" s="7" t="str">
        <f>IF('[1]Raw Data'!K19="","",'[1]Raw Data'!K19)</f>
        <v>76214</v>
      </c>
      <c r="C473" s="8" t="str">
        <f>IFERROR(LEFT('[1]Raw Data'!B19,FIND(" ",'[1]Raw Data'!B19)-1)," ")</f>
        <v>John</v>
      </c>
      <c r="D473" s="8" t="str">
        <f>IFERROR(RIGHT('[1]Raw Data'!B19,LEN('[1]Raw Data'!B19)-FIND(" ",'[1]Raw Data'!B19,1))," ")</f>
        <v>Sommer</v>
      </c>
      <c r="E473" s="8" t="str">
        <f>IFERROR(RIGHT('[1]Raw Data'!C19,LEN('[1]Raw Data'!C19)-FIND(" ",'[1]Raw Data'!C19,1))," ")</f>
        <v>Toolmaker</v>
      </c>
      <c r="F473" s="7" t="str">
        <f>IFERROR(LEFT('[1]Raw Data'!J19,FIND(" ",'[1]Raw Data'!J19)-1)," ")</f>
        <v>1st</v>
      </c>
      <c r="G473" s="9">
        <f>IF('[1]Raw Data'!G19="","",'[1]Raw Data'!G19)</f>
        <v>32979</v>
      </c>
      <c r="H473" s="10">
        <f>IF('[1]Raw Data'!N19="","",'[1]Raw Data'!N19)</f>
        <v>38034</v>
      </c>
      <c r="I473" s="7" t="str">
        <f>IFERROR(LEFT('[1]Raw Data'!E19,FIND("*",SUBSTITUTE('[1]Raw Data'!E19," ","*",LEN('[1]Raw Data'!E19)-LEN(SUBSTITUTE('[1]Raw Data'!E19," ",""))))-1)," ")</f>
        <v>David Koch</v>
      </c>
      <c r="J473" s="11" t="str">
        <f>IFERROR(LEFT('[1]Raw Data'!L19,4)," ")</f>
        <v>2353</v>
      </c>
    </row>
    <row r="474" spans="1:10" x14ac:dyDescent="0.25">
      <c r="A474" s="6" t="str">
        <f>IF('[1]Raw Data'!A39="","",'[1]Raw Data'!A39)</f>
        <v>210016402</v>
      </c>
      <c r="B474" s="7" t="str">
        <f>IF('[1]Raw Data'!K39="","",'[1]Raw Data'!K39)</f>
        <v>82552</v>
      </c>
      <c r="C474" s="8" t="str">
        <f>IFERROR(LEFT('[1]Raw Data'!B39,FIND(" ",'[1]Raw Data'!B39)-1)," ")</f>
        <v>Joseph</v>
      </c>
      <c r="D474" s="8" t="str">
        <f>IFERROR(RIGHT('[1]Raw Data'!B39,LEN('[1]Raw Data'!B39)-FIND(" ",'[1]Raw Data'!B39,1))," ")</f>
        <v>New</v>
      </c>
      <c r="E474" s="8" t="str">
        <f>IFERROR(RIGHT('[1]Raw Data'!C39,LEN('[1]Raw Data'!C39)-FIND(" ",'[1]Raw Data'!C39,1))," ")</f>
        <v>Toolmaker</v>
      </c>
      <c r="F474" s="7" t="str">
        <f>IFERROR(LEFT('[1]Raw Data'!J39,FIND(" ",'[1]Raw Data'!J39)-1)," ")</f>
        <v>1st</v>
      </c>
      <c r="G474" s="9">
        <f>IF('[1]Raw Data'!G39="","",'[1]Raw Data'!G39)</f>
        <v>39547</v>
      </c>
      <c r="H474" s="10">
        <f>IF('[1]Raw Data'!N39="","",'[1]Raw Data'!N39)</f>
        <v>40840</v>
      </c>
      <c r="I474" s="7" t="str">
        <f>IFERROR(LEFT('[1]Raw Data'!E39,FIND("*",SUBSTITUTE('[1]Raw Data'!E39," ","*",LEN('[1]Raw Data'!E39)-LEN(SUBSTITUTE('[1]Raw Data'!E39," ",""))))-1)," ")</f>
        <v>Herman Barlow</v>
      </c>
      <c r="J474" s="11" t="str">
        <f>IFERROR(LEFT('[1]Raw Data'!L39,4)," ")</f>
        <v>2602</v>
      </c>
    </row>
    <row r="475" spans="1:10" x14ac:dyDescent="0.25">
      <c r="A475" s="6" t="str">
        <f>IF('[1]Raw Data'!A122="","",'[1]Raw Data'!A122)</f>
        <v>210048603</v>
      </c>
      <c r="B475" s="7" t="str">
        <f>IF('[1]Raw Data'!K122="","",'[1]Raw Data'!K122)</f>
        <v>69112</v>
      </c>
      <c r="C475" s="8" t="str">
        <f>IFERROR(LEFT('[1]Raw Data'!B122,FIND(" ",'[1]Raw Data'!B122)-1)," ")</f>
        <v>John</v>
      </c>
      <c r="D475" s="8" t="str">
        <f>IFERROR(RIGHT('[1]Raw Data'!B122,LEN('[1]Raw Data'!B122)-FIND(" ",'[1]Raw Data'!B122,1))," ")</f>
        <v>Hancock</v>
      </c>
      <c r="E475" s="8" t="str">
        <f>IFERROR(RIGHT('[1]Raw Data'!C122,LEN('[1]Raw Data'!C122)-FIND(" ",'[1]Raw Data'!C122,1))," ")</f>
        <v>Toolmaker</v>
      </c>
      <c r="F475" s="7" t="str">
        <f>IFERROR(LEFT('[1]Raw Data'!J122,FIND(" ",'[1]Raw Data'!J122)-1)," ")</f>
        <v>2nd</v>
      </c>
      <c r="G475" s="9">
        <f>IF('[1]Raw Data'!G122="","",'[1]Raw Data'!G122)</f>
        <v>36879</v>
      </c>
      <c r="H475" s="10">
        <f>IF('[1]Raw Data'!N122="","",'[1]Raw Data'!N122)</f>
        <v>40966</v>
      </c>
      <c r="I475" s="7" t="str">
        <f>IFERROR(LEFT('[1]Raw Data'!E122,FIND("*",SUBSTITUTE('[1]Raw Data'!E122," ","*",LEN('[1]Raw Data'!E122)-LEN(SUBSTITUTE('[1]Raw Data'!E122," ",""))))-1)," ")</f>
        <v>David Koch</v>
      </c>
      <c r="J475" s="11" t="str">
        <f>IFERROR(LEFT('[1]Raw Data'!L122,4)," ")</f>
        <v>2353</v>
      </c>
    </row>
    <row r="476" spans="1:10" x14ac:dyDescent="0.25">
      <c r="A476" s="6" t="str">
        <f>IF('[1]Raw Data'!A190="","",'[1]Raw Data'!A190)</f>
        <v>210074738</v>
      </c>
      <c r="B476" s="7" t="str">
        <f>IF('[1]Raw Data'!K190="","",'[1]Raw Data'!K190)</f>
        <v>82471</v>
      </c>
      <c r="C476" s="8" t="str">
        <f>IFERROR(LEFT('[1]Raw Data'!B190,FIND(" ",'[1]Raw Data'!B190)-1)," ")</f>
        <v>James</v>
      </c>
      <c r="D476" s="8" t="str">
        <f>IFERROR(RIGHT('[1]Raw Data'!B190,LEN('[1]Raw Data'!B190)-FIND(" ",'[1]Raw Data'!B190,1))," ")</f>
        <v>Faulkner</v>
      </c>
      <c r="E476" s="8" t="str">
        <f>IFERROR(RIGHT('[1]Raw Data'!C190,LEN('[1]Raw Data'!C190)-FIND(" ",'[1]Raw Data'!C190,1))," ")</f>
        <v>Toolmaker</v>
      </c>
      <c r="F476" s="7" t="str">
        <f>IFERROR(LEFT('[1]Raw Data'!J190,FIND(" ",'[1]Raw Data'!J190)-1)," ")</f>
        <v>1st</v>
      </c>
      <c r="G476" s="9">
        <f>IF('[1]Raw Data'!G190="","",'[1]Raw Data'!G190)</f>
        <v>40819</v>
      </c>
      <c r="H476" s="10">
        <f>IF('[1]Raw Data'!N190="","",'[1]Raw Data'!N190)</f>
        <v>40973</v>
      </c>
      <c r="I476" s="7" t="str">
        <f>IFERROR(LEFT('[1]Raw Data'!E190,FIND("*",SUBSTITUTE('[1]Raw Data'!E190," ","*",LEN('[1]Raw Data'!E190)-LEN(SUBSTITUTE('[1]Raw Data'!E190," ",""))))-1)," ")</f>
        <v>David Koch</v>
      </c>
      <c r="J476" s="11" t="str">
        <f>IFERROR(LEFT('[1]Raw Data'!L190,4)," ")</f>
        <v>2353</v>
      </c>
    </row>
    <row r="477" spans="1:10" x14ac:dyDescent="0.25">
      <c r="A477" s="6" t="str">
        <f>IF('[1]Raw Data'!A237="","",'[1]Raw Data'!A237)</f>
        <v>210077817</v>
      </c>
      <c r="B477" s="7" t="str">
        <f>IF('[1]Raw Data'!K237="","",'[1]Raw Data'!K237)</f>
        <v>83026</v>
      </c>
      <c r="C477" s="8" t="str">
        <f>IFERROR(LEFT('[1]Raw Data'!B237,FIND(" ",'[1]Raw Data'!B237)-1)," ")</f>
        <v>Thomas</v>
      </c>
      <c r="D477" s="8" t="str">
        <f>IFERROR(RIGHT('[1]Raw Data'!B237,LEN('[1]Raw Data'!B237)-FIND(" ",'[1]Raw Data'!B237,1))," ")</f>
        <v>Bipes</v>
      </c>
      <c r="E477" s="8" t="str">
        <f>IFERROR(RIGHT('[1]Raw Data'!C237,LEN('[1]Raw Data'!C237)-FIND(" ",'[1]Raw Data'!C237,1))," ")</f>
        <v>Toolmaker</v>
      </c>
      <c r="F477" s="7" t="str">
        <f>IFERROR(LEFT('[1]Raw Data'!J237,FIND(" ",'[1]Raw Data'!J237)-1)," ")</f>
        <v>2nd</v>
      </c>
      <c r="G477" s="9">
        <f>IF('[1]Raw Data'!G237="","",'[1]Raw Data'!G237)</f>
        <v>40987</v>
      </c>
      <c r="H477" s="10">
        <f>IF('[1]Raw Data'!N237="","",'[1]Raw Data'!N237)</f>
        <v>41134</v>
      </c>
      <c r="I477" s="7" t="str">
        <f>IFERROR(LEFT('[1]Raw Data'!E237,FIND("*",SUBSTITUTE('[1]Raw Data'!E237," ","*",LEN('[1]Raw Data'!E237)-LEN(SUBSTITUTE('[1]Raw Data'!E237," ",""))))-1)," ")</f>
        <v>David Koch</v>
      </c>
      <c r="J477" s="11" t="str">
        <f>IFERROR(LEFT('[1]Raw Data'!L237,4)," ")</f>
        <v>2353</v>
      </c>
    </row>
    <row r="478" spans="1:10" x14ac:dyDescent="0.25">
      <c r="A478" s="6" t="str">
        <f>IF('[1]Raw Data'!A246="","",'[1]Raw Data'!A246)</f>
        <v>210079459</v>
      </c>
      <c r="B478" s="7" t="str">
        <f>IF('[1]Raw Data'!K246="","",'[1]Raw Data'!K246)</f>
        <v>83307</v>
      </c>
      <c r="C478" s="8" t="str">
        <f>IFERROR(LEFT('[1]Raw Data'!B246,FIND(" ",'[1]Raw Data'!B246)-1)," ")</f>
        <v>Bruce</v>
      </c>
      <c r="D478" s="8" t="str">
        <f>IFERROR(RIGHT('[1]Raw Data'!B246,LEN('[1]Raw Data'!B246)-FIND(" ",'[1]Raw Data'!B246,1))," ")</f>
        <v>Brock</v>
      </c>
      <c r="E478" s="8" t="str">
        <f>IFERROR(RIGHT('[1]Raw Data'!C246,LEN('[1]Raw Data'!C246)-FIND(" ",'[1]Raw Data'!C246,1))," ")</f>
        <v>Toolmaker</v>
      </c>
      <c r="F478" s="7" t="str">
        <f>IFERROR(LEFT('[1]Raw Data'!J246,FIND(" ",'[1]Raw Data'!J246)-1)," ")</f>
        <v>1st</v>
      </c>
      <c r="G478" s="9">
        <f>IF('[1]Raw Data'!G246="","",'[1]Raw Data'!G246)</f>
        <v>41050</v>
      </c>
      <c r="H478" s="10">
        <f>IF('[1]Raw Data'!N246="","",'[1]Raw Data'!N246)</f>
        <v>41470</v>
      </c>
      <c r="I478" s="7" t="str">
        <f>IFERROR(LEFT('[1]Raw Data'!E246,FIND("*",SUBSTITUTE('[1]Raw Data'!E246," ","*",LEN('[1]Raw Data'!E246)-LEN(SUBSTITUTE('[1]Raw Data'!E246," ",""))))-1)," ")</f>
        <v>David Koch</v>
      </c>
      <c r="J478" s="11" t="str">
        <f>IFERROR(LEFT('[1]Raw Data'!L246,4)," ")</f>
        <v>2353</v>
      </c>
    </row>
    <row r="479" spans="1:10" x14ac:dyDescent="0.25">
      <c r="A479" s="6" t="str">
        <f>IF('[1]Raw Data'!A9="","",'[1]Raw Data'!A9)</f>
        <v>208042191</v>
      </c>
      <c r="B479" s="7" t="str">
        <f>IF('[1]Raw Data'!K9="","",'[1]Raw Data'!K9)</f>
        <v>85695</v>
      </c>
      <c r="C479" s="8" t="str">
        <f>IFERROR(LEFT('[1]Raw Data'!B9,FIND(" ",'[1]Raw Data'!B9)-1)," ")</f>
        <v>David</v>
      </c>
      <c r="D479" s="8" t="str">
        <f>IFERROR(RIGHT('[1]Raw Data'!B9,LEN('[1]Raw Data'!B9)-FIND(" ",'[1]Raw Data'!B9,1))," ")</f>
        <v>Latta</v>
      </c>
      <c r="E479" s="8" t="str">
        <f>IFERROR(RIGHT('[1]Raw Data'!C9,LEN('[1]Raw Data'!C9)-FIND(" ",'[1]Raw Data'!C9,1))," ")</f>
        <v>Toolmaker</v>
      </c>
      <c r="F479" s="7" t="str">
        <f>IFERROR(LEFT('[1]Raw Data'!J9,FIND(" ",'[1]Raw Data'!J9)-1)," ")</f>
        <v>1st</v>
      </c>
      <c r="G479" s="9">
        <f>IF('[1]Raw Data'!G9="","",'[1]Raw Data'!G9)</f>
        <v>37487</v>
      </c>
      <c r="H479" s="10">
        <f>IF('[1]Raw Data'!N9="","",'[1]Raw Data'!N9)</f>
        <v>41932</v>
      </c>
      <c r="I479" s="7" t="str">
        <f>IFERROR(LEFT('[1]Raw Data'!E9,FIND("*",SUBSTITUTE('[1]Raw Data'!E9," ","*",LEN('[1]Raw Data'!E9)-LEN(SUBSTITUTE('[1]Raw Data'!E9," ",""))))-1)," ")</f>
        <v>David Koch</v>
      </c>
      <c r="J479" s="11" t="str">
        <f>IFERROR(LEFT('[1]Raw Data'!L9,4)," ")</f>
        <v>2353</v>
      </c>
    </row>
    <row r="480" spans="1:10" x14ac:dyDescent="0.25">
      <c r="A480" s="6" t="str">
        <f>IF('[1]Raw Data'!A6="","",'[1]Raw Data'!A6)</f>
        <v>208008852</v>
      </c>
      <c r="B480" s="7" t="str">
        <f>IF('[1]Raw Data'!K6="","",'[1]Raw Data'!K6)</f>
        <v>85646</v>
      </c>
      <c r="C480" s="8" t="str">
        <f>IFERROR(LEFT('[1]Raw Data'!B6,FIND(" ",'[1]Raw Data'!B6)-1)," ")</f>
        <v>Brian</v>
      </c>
      <c r="D480" s="8" t="str">
        <f>IFERROR(RIGHT('[1]Raw Data'!B6,LEN('[1]Raw Data'!B6)-FIND(" ",'[1]Raw Data'!B6,1))," ")</f>
        <v>Volk</v>
      </c>
      <c r="E480" s="8" t="str">
        <f>IFERROR(RIGHT('[1]Raw Data'!C6,LEN('[1]Raw Data'!C6)-FIND(" ",'[1]Raw Data'!C6,1))," ")</f>
        <v>Toolmaker</v>
      </c>
      <c r="F480" s="7" t="str">
        <f>IFERROR(LEFT('[1]Raw Data'!J6,FIND(" ",'[1]Raw Data'!J6)-1)," ")</f>
        <v>1st</v>
      </c>
      <c r="G480" s="9">
        <f>IF('[1]Raw Data'!G6="","",'[1]Raw Data'!G6)</f>
        <v>36192</v>
      </c>
      <c r="H480" s="10">
        <f>IF('[1]Raw Data'!N6="","",'[1]Raw Data'!N6)</f>
        <v>41932</v>
      </c>
      <c r="I480" s="7" t="str">
        <f>IFERROR(LEFT('[1]Raw Data'!E6,FIND("*",SUBSTITUTE('[1]Raw Data'!E6," ","*",LEN('[1]Raw Data'!E6)-LEN(SUBSTITUTE('[1]Raw Data'!E6," ",""))))-1)," ")</f>
        <v>David Koch</v>
      </c>
      <c r="J480" s="11" t="str">
        <f>IFERROR(LEFT('[1]Raw Data'!L6,4)," ")</f>
        <v>2353</v>
      </c>
    </row>
    <row r="481" spans="1:10" x14ac:dyDescent="0.25">
      <c r="A481" s="6" t="str">
        <f>IF('[1]Raw Data'!A184="","",'[1]Raw Data'!A184)</f>
        <v>210074494</v>
      </c>
      <c r="B481" s="7" t="str">
        <f>IF('[1]Raw Data'!K184="","",'[1]Raw Data'!K184)</f>
        <v>82416</v>
      </c>
      <c r="C481" s="8" t="str">
        <f>IFERROR(LEFT('[1]Raw Data'!B184,FIND(" ",'[1]Raw Data'!B184)-1)," ")</f>
        <v>Keith</v>
      </c>
      <c r="D481" s="8" t="str">
        <f>IFERROR(RIGHT('[1]Raw Data'!B184,LEN('[1]Raw Data'!B184)-FIND(" ",'[1]Raw Data'!B184,1))," ")</f>
        <v>Green</v>
      </c>
      <c r="E481" s="8" t="str">
        <f>IFERROR(RIGHT('[1]Raw Data'!C184,LEN('[1]Raw Data'!C184)-FIND(" ",'[1]Raw Data'!C184,1))," ")</f>
        <v>Toolmaker</v>
      </c>
      <c r="F481" s="7" t="str">
        <f>IFERROR(LEFT('[1]Raw Data'!J184,FIND(" ",'[1]Raw Data'!J184)-1)," ")</f>
        <v>1st</v>
      </c>
      <c r="G481" s="9">
        <f>IF('[1]Raw Data'!G184="","",'[1]Raw Data'!G184)</f>
        <v>40812</v>
      </c>
      <c r="H481" s="10">
        <f>IF('[1]Raw Data'!N184="","",'[1]Raw Data'!N184)</f>
        <v>42051</v>
      </c>
      <c r="I481" s="7" t="str">
        <f>IFERROR(LEFT('[1]Raw Data'!E184,FIND("*",SUBSTITUTE('[1]Raw Data'!E184," ","*",LEN('[1]Raw Data'!E184)-LEN(SUBSTITUTE('[1]Raw Data'!E184," ",""))))-1)," ")</f>
        <v>Herman Barlow</v>
      </c>
      <c r="J481" s="11" t="str">
        <f>IFERROR(LEFT('[1]Raw Data'!L184,4)," ")</f>
        <v>2719</v>
      </c>
    </row>
    <row r="482" spans="1:10" x14ac:dyDescent="0.25">
      <c r="A482" s="6" t="str">
        <f>IF('[1]Raw Data'!A285="","",'[1]Raw Data'!A285)</f>
        <v>212340145</v>
      </c>
      <c r="B482" s="7" t="str">
        <f>IF('[1]Raw Data'!K285="","",'[1]Raw Data'!K285)</f>
        <v>84389</v>
      </c>
      <c r="C482" s="8" t="str">
        <f>IFERROR(LEFT('[1]Raw Data'!B285,FIND(" ",'[1]Raw Data'!B285)-1)," ")</f>
        <v>Donald</v>
      </c>
      <c r="D482" s="8" t="str">
        <f>IFERROR(RIGHT('[1]Raw Data'!B285,LEN('[1]Raw Data'!B285)-FIND(" ",'[1]Raw Data'!B285,1))," ")</f>
        <v>Smith</v>
      </c>
      <c r="E482" s="8" t="str">
        <f>IFERROR(RIGHT('[1]Raw Data'!C285,LEN('[1]Raw Data'!C285)-FIND(" ",'[1]Raw Data'!C285,1))," ")</f>
        <v>Toolmaker</v>
      </c>
      <c r="F482" s="7" t="str">
        <f>IFERROR(LEFT('[1]Raw Data'!J285,FIND(" ",'[1]Raw Data'!J285)-1)," ")</f>
        <v>2nd</v>
      </c>
      <c r="G482" s="9">
        <f>IF('[1]Raw Data'!G285="","",'[1]Raw Data'!G285)</f>
        <v>41442</v>
      </c>
      <c r="H482" s="10">
        <f>IF('[1]Raw Data'!N285="","",'[1]Raw Data'!N285)</f>
        <v>42093</v>
      </c>
      <c r="I482" s="7" t="str">
        <f>IFERROR(LEFT('[1]Raw Data'!E285,FIND("*",SUBSTITUTE('[1]Raw Data'!E285," ","*",LEN('[1]Raw Data'!E285)-LEN(SUBSTITUTE('[1]Raw Data'!E285," ",""))))-1)," ")</f>
        <v>Herman Barlow</v>
      </c>
      <c r="J482" s="11" t="str">
        <f>IFERROR(LEFT('[1]Raw Data'!L285,4)," ")</f>
        <v>2719</v>
      </c>
    </row>
    <row r="483" spans="1:10" x14ac:dyDescent="0.25">
      <c r="A483" s="6" t="str">
        <f>IF('[1]Raw Data'!A338="","",'[1]Raw Data'!A338)</f>
        <v>212471381</v>
      </c>
      <c r="B483" s="7" t="str">
        <f>IF('[1]Raw Data'!K338="","",'[1]Raw Data'!K338)</f>
        <v>86647</v>
      </c>
      <c r="C483" s="8" t="str">
        <f>IFERROR(LEFT('[1]Raw Data'!B338,FIND(" ",'[1]Raw Data'!B338)-1)," ")</f>
        <v>David</v>
      </c>
      <c r="D483" s="8" t="str">
        <f>IFERROR(RIGHT('[1]Raw Data'!B338,LEN('[1]Raw Data'!B338)-FIND(" ",'[1]Raw Data'!B338,1))," ")</f>
        <v>Ray</v>
      </c>
      <c r="E483" s="8" t="str">
        <f>IFERROR(RIGHT('[1]Raw Data'!C338,LEN('[1]Raw Data'!C338)-FIND(" ",'[1]Raw Data'!C338,1))," ")</f>
        <v>Toolmaker</v>
      </c>
      <c r="F483" s="7" t="str">
        <f>IFERROR(LEFT('[1]Raw Data'!J338,FIND(" ",'[1]Raw Data'!J338)-1)," ")</f>
        <v>1st</v>
      </c>
      <c r="G483" s="9">
        <f>IF('[1]Raw Data'!G338="","",'[1]Raw Data'!G338)</f>
        <v>42198</v>
      </c>
      <c r="H483" s="10">
        <f>IF('[1]Raw Data'!N338="","",'[1]Raw Data'!N338)</f>
        <v>42247</v>
      </c>
      <c r="I483" s="7" t="str">
        <f>IFERROR(LEFT('[1]Raw Data'!E338,FIND("*",SUBSTITUTE('[1]Raw Data'!E338," ","*",LEN('[1]Raw Data'!E338)-LEN(SUBSTITUTE('[1]Raw Data'!E338," ",""))))-1)," ")</f>
        <v>David Koch</v>
      </c>
      <c r="J483" s="11" t="str">
        <f>IFERROR(LEFT('[1]Raw Data'!L338,4)," ")</f>
        <v>2353</v>
      </c>
    </row>
    <row r="484" spans="1:10" x14ac:dyDescent="0.25">
      <c r="A484" s="6" t="str">
        <f>IF('[1]Raw Data'!A233="","",'[1]Raw Data'!A233)</f>
        <v>210077566</v>
      </c>
      <c r="B484" s="7" t="str">
        <f>IF('[1]Raw Data'!K233="","",'[1]Raw Data'!K233)</f>
        <v>83010</v>
      </c>
      <c r="C484" s="8" t="str">
        <f>IFERROR(LEFT('[1]Raw Data'!B233,FIND(" ",'[1]Raw Data'!B233)-1)," ")</f>
        <v>Craig</v>
      </c>
      <c r="D484" s="8" t="str">
        <f>IFERROR(RIGHT('[1]Raw Data'!B233,LEN('[1]Raw Data'!B233)-FIND(" ",'[1]Raw Data'!B233,1))," ")</f>
        <v>Smith</v>
      </c>
      <c r="E484" s="8" t="str">
        <f>IFERROR(RIGHT('[1]Raw Data'!C233,LEN('[1]Raw Data'!C233)-FIND(" ",'[1]Raw Data'!C233,1))," ")</f>
        <v>Toolmaker</v>
      </c>
      <c r="F484" s="7" t="str">
        <f>IFERROR(LEFT('[1]Raw Data'!J233,FIND(" ",'[1]Raw Data'!J233)-1)," ")</f>
        <v>1st</v>
      </c>
      <c r="G484" s="9">
        <f>IF('[1]Raw Data'!G233="","",'[1]Raw Data'!G233)</f>
        <v>40980</v>
      </c>
      <c r="H484" s="10">
        <f>IF('[1]Raw Data'!N233="","",'[1]Raw Data'!N233)</f>
        <v>42261</v>
      </c>
      <c r="I484" s="7" t="str">
        <f>IFERROR(LEFT('[1]Raw Data'!E233,FIND("*",SUBSTITUTE('[1]Raw Data'!E233," ","*",LEN('[1]Raw Data'!E233)-LEN(SUBSTITUTE('[1]Raw Data'!E233," ",""))))-1)," ")</f>
        <v>Herman Barlow</v>
      </c>
      <c r="J484" s="11" t="str">
        <f>IFERROR(LEFT('[1]Raw Data'!L233,4)," ")</f>
        <v>2719</v>
      </c>
    </row>
    <row r="485" spans="1:10" x14ac:dyDescent="0.25">
      <c r="A485" s="6" t="str">
        <f>IF('[1]Raw Data'!A358="","",'[1]Raw Data'!A358)</f>
        <v>212544802</v>
      </c>
      <c r="B485" s="7" t="str">
        <f>IF('[1]Raw Data'!K358="","",'[1]Raw Data'!K358)</f>
        <v>87025</v>
      </c>
      <c r="C485" s="8" t="str">
        <f>IFERROR(LEFT('[1]Raw Data'!B358,FIND(" ",'[1]Raw Data'!B358)-1)," ")</f>
        <v>Jim</v>
      </c>
      <c r="D485" s="8" t="str">
        <f>IFERROR(RIGHT('[1]Raw Data'!B358,LEN('[1]Raw Data'!B358)-FIND(" ",'[1]Raw Data'!B358,1))," ")</f>
        <v>Hochberg</v>
      </c>
      <c r="E485" s="8" t="str">
        <f>IFERROR(RIGHT('[1]Raw Data'!C358,LEN('[1]Raw Data'!C358)-FIND(" ",'[1]Raw Data'!C358,1))," ")</f>
        <v>Toolmaker</v>
      </c>
      <c r="F485" s="7" t="str">
        <f>IFERROR(LEFT('[1]Raw Data'!J358,FIND(" ",'[1]Raw Data'!J358)-1)," ")</f>
        <v>1st</v>
      </c>
      <c r="G485" s="9">
        <f>IF('[1]Raw Data'!G358="","",'[1]Raw Data'!G358)</f>
        <v>42324</v>
      </c>
      <c r="H485" s="10">
        <f>IF('[1]Raw Data'!N358="","",'[1]Raw Data'!N358)</f>
        <v>42324</v>
      </c>
      <c r="I485" s="7" t="str">
        <f>IFERROR(LEFT('[1]Raw Data'!E358,FIND("*",SUBSTITUTE('[1]Raw Data'!E358," ","*",LEN('[1]Raw Data'!E358)-LEN(SUBSTITUTE('[1]Raw Data'!E358," ",""))))-1)," ")</f>
        <v>David Koch</v>
      </c>
      <c r="J485" s="11" t="str">
        <f>IFERROR(LEFT('[1]Raw Data'!L358,4)," ")</f>
        <v>2353</v>
      </c>
    </row>
    <row r="486" spans="1:10" x14ac:dyDescent="0.25">
      <c r="A486" s="6" t="str">
        <f>IF('[1]Raw Data'!A357="","",'[1]Raw Data'!A357)</f>
        <v>212544801</v>
      </c>
      <c r="B486" s="7" t="str">
        <f>IF('[1]Raw Data'!K357="","",'[1]Raw Data'!K357)</f>
        <v>87026</v>
      </c>
      <c r="C486" s="8" t="str">
        <f>IFERROR(LEFT('[1]Raw Data'!B357,FIND(" ",'[1]Raw Data'!B357)-1)," ")</f>
        <v>Thomas</v>
      </c>
      <c r="D486" s="8" t="str">
        <f>IFERROR(RIGHT('[1]Raw Data'!B357,LEN('[1]Raw Data'!B357)-FIND(" ",'[1]Raw Data'!B357,1))," ")</f>
        <v>Mersch</v>
      </c>
      <c r="E486" s="8" t="str">
        <f>IFERROR(RIGHT('[1]Raw Data'!C357,LEN('[1]Raw Data'!C357)-FIND(" ",'[1]Raw Data'!C357,1))," ")</f>
        <v>Toolmaker</v>
      </c>
      <c r="F486" s="7" t="str">
        <f>IFERROR(LEFT('[1]Raw Data'!J357,FIND(" ",'[1]Raw Data'!J357)-1)," ")</f>
        <v>1st</v>
      </c>
      <c r="G486" s="9">
        <f>IF('[1]Raw Data'!G357="","",'[1]Raw Data'!G357)</f>
        <v>42324</v>
      </c>
      <c r="H486" s="10">
        <f>IF('[1]Raw Data'!N357="","",'[1]Raw Data'!N357)</f>
        <v>42324</v>
      </c>
      <c r="I486" s="7" t="str">
        <f>IFERROR(LEFT('[1]Raw Data'!E357,FIND("*",SUBSTITUTE('[1]Raw Data'!E357," ","*",LEN('[1]Raw Data'!E357)-LEN(SUBSTITUTE('[1]Raw Data'!E357," ",""))))-1)," ")</f>
        <v>David Koch</v>
      </c>
      <c r="J486" s="11" t="str">
        <f>IFERROR(LEFT('[1]Raw Data'!L357,4)," ")</f>
        <v>2353</v>
      </c>
    </row>
    <row r="487" spans="1:10" x14ac:dyDescent="0.25">
      <c r="A487" s="6" t="str">
        <f>IF('[1]Raw Data'!A339="","",'[1]Raw Data'!A339)</f>
        <v>212471510</v>
      </c>
      <c r="B487" s="7" t="str">
        <f>IF('[1]Raw Data'!K339="","",'[1]Raw Data'!K339)</f>
        <v>86648</v>
      </c>
      <c r="C487" s="8" t="str">
        <f>IFERROR(LEFT('[1]Raw Data'!B339,FIND(" ",'[1]Raw Data'!B339)-1)," ")</f>
        <v>Jesse</v>
      </c>
      <c r="D487" s="8" t="str">
        <f>IFERROR(RIGHT('[1]Raw Data'!B339,LEN('[1]Raw Data'!B339)-FIND(" ",'[1]Raw Data'!B339,1))," ")</f>
        <v>New</v>
      </c>
      <c r="E487" s="8" t="str">
        <f>IFERROR(RIGHT('[1]Raw Data'!C339,LEN('[1]Raw Data'!C339)-FIND(" ",'[1]Raw Data'!C339,1))," ")</f>
        <v>Toolmaker</v>
      </c>
      <c r="F487" s="7" t="str">
        <f>IFERROR(LEFT('[1]Raw Data'!J339,FIND(" ",'[1]Raw Data'!J339)-1)," ")</f>
        <v>1st</v>
      </c>
      <c r="G487" s="9">
        <f>IF('[1]Raw Data'!G339="","",'[1]Raw Data'!G339)</f>
        <v>42198</v>
      </c>
      <c r="H487" s="10">
        <f>IF('[1]Raw Data'!N339="","",'[1]Raw Data'!N339)</f>
        <v>42597</v>
      </c>
      <c r="I487" s="7" t="str">
        <f>IFERROR(LEFT('[1]Raw Data'!E339,FIND("*",SUBSTITUTE('[1]Raw Data'!E339," ","*",LEN('[1]Raw Data'!E339)-LEN(SUBSTITUTE('[1]Raw Data'!E339," ",""))))-1)," ")</f>
        <v>Herman Barlow</v>
      </c>
      <c r="J487" s="11" t="str">
        <f>IFERROR(LEFT('[1]Raw Data'!L339,4)," ")</f>
        <v>2719</v>
      </c>
    </row>
    <row r="488" spans="1:10" x14ac:dyDescent="0.25">
      <c r="A488" s="6" t="str">
        <f>IF('[1]Raw Data'!A341="","",'[1]Raw Data'!A341)</f>
        <v>212473051</v>
      </c>
      <c r="B488" s="7" t="str">
        <f>IF('[1]Raw Data'!K341="","",'[1]Raw Data'!K341)</f>
        <v>86676</v>
      </c>
      <c r="C488" s="8" t="str">
        <f>IFERROR(LEFT('[1]Raw Data'!B341,FIND(" ",'[1]Raw Data'!B341)-1)," ")</f>
        <v>Garrett</v>
      </c>
      <c r="D488" s="8" t="str">
        <f>IFERROR(RIGHT('[1]Raw Data'!B341,LEN('[1]Raw Data'!B341)-FIND(" ",'[1]Raw Data'!B341,1))," ")</f>
        <v>Sweet</v>
      </c>
      <c r="E488" s="8" t="str">
        <f>IFERROR(RIGHT('[1]Raw Data'!C341,LEN('[1]Raw Data'!C341)-FIND(" ",'[1]Raw Data'!C341,1))," ")</f>
        <v>Toolmaker</v>
      </c>
      <c r="F488" s="7" t="str">
        <f>IFERROR(LEFT('[1]Raw Data'!J341,FIND(" ",'[1]Raw Data'!J341)-1)," ")</f>
        <v>1st</v>
      </c>
      <c r="G488" s="9">
        <f>IF('[1]Raw Data'!G341="","",'[1]Raw Data'!G341)</f>
        <v>42205</v>
      </c>
      <c r="H488" s="10">
        <f>IF('[1]Raw Data'!N341="","",'[1]Raw Data'!N341)</f>
        <v>42597</v>
      </c>
      <c r="I488" s="7" t="str">
        <f>IFERROR(LEFT('[1]Raw Data'!E341,FIND("*",SUBSTITUTE('[1]Raw Data'!E341," ","*",LEN('[1]Raw Data'!E341)-LEN(SUBSTITUTE('[1]Raw Data'!E341," ",""))))-1)," ")</f>
        <v>David Koch</v>
      </c>
      <c r="J488" s="11" t="str">
        <f>IFERROR(LEFT('[1]Raw Data'!L341,4)," ")</f>
        <v>2353</v>
      </c>
    </row>
    <row r="489" spans="1:10" x14ac:dyDescent="0.25">
      <c r="A489" s="6" t="str">
        <f>IF('[1]Raw Data'!A423="","",'[1]Raw Data'!A423)</f>
        <v>212706169</v>
      </c>
      <c r="B489" s="7" t="str">
        <f>IF('[1]Raw Data'!K423="","",'[1]Raw Data'!K423)</f>
        <v>89003</v>
      </c>
      <c r="C489" s="8" t="str">
        <f>IFERROR(LEFT('[1]Raw Data'!B423,FIND(" ",'[1]Raw Data'!B423)-1)," ")</f>
        <v>Roger</v>
      </c>
      <c r="D489" s="8" t="str">
        <f>IFERROR(RIGHT('[1]Raw Data'!B423,LEN('[1]Raw Data'!B423)-FIND(" ",'[1]Raw Data'!B423,1))," ")</f>
        <v>Goins</v>
      </c>
      <c r="E489" s="8" t="str">
        <f>IFERROR(RIGHT('[1]Raw Data'!C423,LEN('[1]Raw Data'!C423)-FIND(" ",'[1]Raw Data'!C423,1))," ")</f>
        <v>Toolmaker</v>
      </c>
      <c r="F489" s="7" t="str">
        <f>IFERROR(LEFT('[1]Raw Data'!J423,FIND(" ",'[1]Raw Data'!J423)-1)," ")</f>
        <v>1st</v>
      </c>
      <c r="G489" s="9">
        <f>IF('[1]Raw Data'!G423="","",'[1]Raw Data'!G423)</f>
        <v>43255</v>
      </c>
      <c r="H489" s="10">
        <f>IF('[1]Raw Data'!N423="","",'[1]Raw Data'!N423)</f>
        <v>43437</v>
      </c>
      <c r="I489" s="7" t="str">
        <f>IFERROR(LEFT('[1]Raw Data'!E423,FIND("*",SUBSTITUTE('[1]Raw Data'!E423," ","*",LEN('[1]Raw Data'!E423)-LEN(SUBSTITUTE('[1]Raw Data'!E423," ",""))))-1)," ")</f>
        <v>David Koch</v>
      </c>
      <c r="J489" s="11" t="str">
        <f>IFERROR(LEFT('[1]Raw Data'!L423,4)," ")</f>
        <v>2353</v>
      </c>
    </row>
    <row r="490" spans="1:10" x14ac:dyDescent="0.25">
      <c r="A490" s="6" t="str">
        <f>IF('[1]Raw Data'!A153="","",'[1]Raw Data'!A153)</f>
        <v>210060311</v>
      </c>
      <c r="B490" s="7" t="str">
        <f>IF('[1]Raw Data'!K153="","",'[1]Raw Data'!K153)</f>
        <v>70370</v>
      </c>
      <c r="C490" s="8" t="str">
        <f>IFERROR(LEFT('[1]Raw Data'!B153,FIND(" ",'[1]Raw Data'!B153)-1)," ")</f>
        <v>Mark</v>
      </c>
      <c r="D490" s="8" t="str">
        <f>IFERROR(RIGHT('[1]Raw Data'!B153,LEN('[1]Raw Data'!B153)-FIND(" ",'[1]Raw Data'!B153,1))," ")</f>
        <v>Gregory</v>
      </c>
      <c r="E490" s="8" t="str">
        <f>IFERROR(RIGHT('[1]Raw Data'!C153,LEN('[1]Raw Data'!C153)-FIND(" ",'[1]Raw Data'!C153,1))," ")</f>
        <v>Toolmaker</v>
      </c>
      <c r="F490" s="7" t="str">
        <f>IFERROR(LEFT('[1]Raw Data'!J153,FIND(" ",'[1]Raw Data'!J153)-1)," ")</f>
        <v>2nd</v>
      </c>
      <c r="G490" s="9">
        <f>IF('[1]Raw Data'!G153="","",'[1]Raw Data'!G153)</f>
        <v>39566</v>
      </c>
      <c r="H490" s="10">
        <f>IF('[1]Raw Data'!N153="","",'[1]Raw Data'!N153)</f>
        <v>43437</v>
      </c>
      <c r="I490" s="7" t="str">
        <f>IFERROR(LEFT('[1]Raw Data'!E153,FIND("*",SUBSTITUTE('[1]Raw Data'!E153," ","*",LEN('[1]Raw Data'!E153)-LEN(SUBSTITUTE('[1]Raw Data'!E153," ",""))))-1)," ")</f>
        <v>David Koch</v>
      </c>
      <c r="J490" s="11" t="str">
        <f>IFERROR(LEFT('[1]Raw Data'!L153,4)," ")</f>
        <v>2353</v>
      </c>
    </row>
    <row r="491" spans="1:10" x14ac:dyDescent="0.25">
      <c r="A491" s="6" t="str">
        <f>IF('[1]Raw Data'!A207="","",'[1]Raw Data'!A207)</f>
        <v>210075272</v>
      </c>
      <c r="B491" s="7" t="str">
        <f>IF('[1]Raw Data'!K207="","",'[1]Raw Data'!K207)</f>
        <v>82755</v>
      </c>
      <c r="C491" s="8" t="str">
        <f>IFERROR(LEFT('[1]Raw Data'!B207,FIND(" ",'[1]Raw Data'!B207)-1)," ")</f>
        <v>Dana</v>
      </c>
      <c r="D491" s="8" t="str">
        <f>IFERROR(RIGHT('[1]Raw Data'!B207,LEN('[1]Raw Data'!B207)-FIND(" ",'[1]Raw Data'!B207,1))," ")</f>
        <v>Shafer</v>
      </c>
      <c r="E491" s="8" t="str">
        <f>IFERROR(RIGHT('[1]Raw Data'!C207,LEN('[1]Raw Data'!C207)-FIND(" ",'[1]Raw Data'!C207,1))," ")</f>
        <v>Toolmaker</v>
      </c>
      <c r="F491" s="7" t="str">
        <f>IFERROR(LEFT('[1]Raw Data'!J207,FIND(" ",'[1]Raw Data'!J207)-1)," ")</f>
        <v>1st</v>
      </c>
      <c r="G491" s="9">
        <f>IF('[1]Raw Data'!G207="","",'[1]Raw Data'!G207)</f>
        <v>41303</v>
      </c>
      <c r="H491" s="10">
        <f>IF('[1]Raw Data'!N207="","",'[1]Raw Data'!N207)</f>
        <v>44858</v>
      </c>
      <c r="I491" s="7" t="str">
        <f>IFERROR(LEFT('[1]Raw Data'!E207,FIND("*",SUBSTITUTE('[1]Raw Data'!E207," ","*",LEN('[1]Raw Data'!E207)-LEN(SUBSTITUTE('[1]Raw Data'!E207," ",""))))-1)," ")</f>
        <v>David Koch</v>
      </c>
      <c r="J491" s="11" t="str">
        <f>IFERROR(LEFT('[1]Raw Data'!L207,4)," ")</f>
        <v>2353</v>
      </c>
    </row>
    <row r="492" spans="1:10" x14ac:dyDescent="0.25">
      <c r="A492" s="6" t="str">
        <f>IF('[1]Raw Data'!A491="","",'[1]Raw Data'!A491)</f>
        <v>223084263</v>
      </c>
      <c r="B492" s="7" t="str">
        <f>IF('[1]Raw Data'!K491="","",'[1]Raw Data'!K491)</f>
        <v>92865</v>
      </c>
      <c r="C492" s="8" t="str">
        <f>IFERROR(LEFT('[1]Raw Data'!B491,FIND(" ",'[1]Raw Data'!B491)-1)," ")</f>
        <v>Scott</v>
      </c>
      <c r="D492" s="8" t="str">
        <f>IFERROR(RIGHT('[1]Raw Data'!B491,LEN('[1]Raw Data'!B491)-FIND(" ",'[1]Raw Data'!B491,1))," ")</f>
        <v>Turner</v>
      </c>
      <c r="E492" s="8" t="str">
        <f>IFERROR(RIGHT('[1]Raw Data'!C491,LEN('[1]Raw Data'!C491)-FIND(" ",'[1]Raw Data'!C491,1))," ")</f>
        <v>Toolmaker</v>
      </c>
      <c r="F492" s="7" t="str">
        <f>IFERROR(LEFT('[1]Raw Data'!J491,FIND(" ",'[1]Raw Data'!J491)-1)," ")</f>
        <v>1st</v>
      </c>
      <c r="G492" s="9">
        <f>IF('[1]Raw Data'!G491="","",'[1]Raw Data'!G491)</f>
        <v>44858</v>
      </c>
      <c r="H492" s="10">
        <f>IF('[1]Raw Data'!N491="","",'[1]Raw Data'!N491)</f>
        <v>44858</v>
      </c>
      <c r="I492" s="7" t="str">
        <f>IFERROR(LEFT('[1]Raw Data'!E491,FIND("*",SUBSTITUTE('[1]Raw Data'!E491," ","*",LEN('[1]Raw Data'!E491)-LEN(SUBSTITUTE('[1]Raw Data'!E491," ",""))))-1)," ")</f>
        <v>David Koch</v>
      </c>
      <c r="J492" s="11" t="str">
        <f>IFERROR(LEFT('[1]Raw Data'!L491,4)," ")</f>
        <v>2353</v>
      </c>
    </row>
    <row r="493" spans="1:10" x14ac:dyDescent="0.25">
      <c r="A493" s="6" t="str">
        <f>IF('[1]Raw Data'!A436="","",'[1]Raw Data'!A436)</f>
        <v>212745958</v>
      </c>
      <c r="B493" s="7">
        <f>IF('[1]Raw Data'!K436="","",'[1]Raw Data'!K436)</f>
        <v>92959</v>
      </c>
      <c r="C493" s="8" t="str">
        <f>IFERROR(LEFT('[1]Raw Data'!B436,FIND(" ",'[1]Raw Data'!B436)-1)," ")</f>
        <v>Terry</v>
      </c>
      <c r="D493" s="8" t="str">
        <f>IFERROR(RIGHT('[1]Raw Data'!B436,LEN('[1]Raw Data'!B436)-FIND(" ",'[1]Raw Data'!B436,1))," ")</f>
        <v>Moon</v>
      </c>
      <c r="E493" s="8" t="str">
        <f>IFERROR(RIGHT('[1]Raw Data'!C436,LEN('[1]Raw Data'!C436)-FIND(" ",'[1]Raw Data'!C436,1))," ")</f>
        <v>Toolmaker</v>
      </c>
      <c r="F493" s="7" t="str">
        <f>IFERROR(LEFT('[1]Raw Data'!J436,FIND(" ",'[1]Raw Data'!J436)-1)," ")</f>
        <v>1st</v>
      </c>
      <c r="G493" s="9">
        <f>IF('[1]Raw Data'!G436="","",'[1]Raw Data'!G436)</f>
        <v>44879</v>
      </c>
      <c r="H493" s="10">
        <f>IF('[1]Raw Data'!N436="","",'[1]Raw Data'!N436)</f>
        <v>44879</v>
      </c>
      <c r="I493" s="7" t="str">
        <f>IFERROR(LEFT('[1]Raw Data'!E436,FIND("*",SUBSTITUTE('[1]Raw Data'!E436," ","*",LEN('[1]Raw Data'!E436)-LEN(SUBSTITUTE('[1]Raw Data'!E436," ",""))))-1)," ")</f>
        <v>David Koch</v>
      </c>
      <c r="J493" s="11" t="str">
        <f>IFERROR(LEFT('[1]Raw Data'!L436,4)," ")</f>
        <v>2353</v>
      </c>
    </row>
    <row r="494" spans="1:10" x14ac:dyDescent="0.25">
      <c r="A494" s="6" t="str">
        <f>IF('[1]Raw Data'!A50="","",'[1]Raw Data'!A50)</f>
        <v>210032982</v>
      </c>
      <c r="B494" s="7" t="str">
        <f>IF('[1]Raw Data'!K50="","",'[1]Raw Data'!K50)</f>
        <v>75204</v>
      </c>
      <c r="C494" s="8" t="str">
        <f>IFERROR(LEFT('[1]Raw Data'!B50,FIND(" ",'[1]Raw Data'!B50)-1)," ")</f>
        <v>David</v>
      </c>
      <c r="D494" s="8" t="str">
        <f>IFERROR(RIGHT('[1]Raw Data'!B50,LEN('[1]Raw Data'!B50)-FIND(" ",'[1]Raw Data'!B50,1))," ")</f>
        <v>Riedinger</v>
      </c>
      <c r="E494" s="8" t="str">
        <f>IFERROR(RIGHT('[1]Raw Data'!C50,LEN('[1]Raw Data'!C50)-FIND(" ",'[1]Raw Data'!C50,1))," ")</f>
        <v>Welder - Diversified</v>
      </c>
      <c r="F494" s="7" t="str">
        <f>IFERROR(LEFT('[1]Raw Data'!J50,FIND(" ",'[1]Raw Data'!J50)-1)," ")</f>
        <v>1st</v>
      </c>
      <c r="G494" s="9">
        <f>IF('[1]Raw Data'!G50="","",'[1]Raw Data'!G50)</f>
        <v>37095</v>
      </c>
      <c r="H494" s="10">
        <f>IF('[1]Raw Data'!N50="","",'[1]Raw Data'!N50)</f>
        <v>37095</v>
      </c>
      <c r="I494" s="7" t="str">
        <f>IFERROR(LEFT('[1]Raw Data'!E50,FIND("*",SUBSTITUTE('[1]Raw Data'!E50," ","*",LEN('[1]Raw Data'!E50)-LEN(SUBSTITUTE('[1]Raw Data'!E50," ",""))))-1)," ")</f>
        <v>Chris Ackerson</v>
      </c>
      <c r="J494" s="11" t="str">
        <f>IFERROR(LEFT('[1]Raw Data'!L50,4)," ")</f>
        <v>2525</v>
      </c>
    </row>
    <row r="495" spans="1:10" x14ac:dyDescent="0.25">
      <c r="A495" s="6" t="str">
        <f>IF('[1]Raw Data'!A2="","",'[1]Raw Data'!A2)</f>
        <v>204011567</v>
      </c>
      <c r="B495" s="7" t="str">
        <f>IF('[1]Raw Data'!K2="","",'[1]Raw Data'!K2)</f>
        <v>81691</v>
      </c>
      <c r="C495" s="8" t="str">
        <f>IFERROR(LEFT('[1]Raw Data'!B2,FIND(" ",'[1]Raw Data'!B2)-1)," ")</f>
        <v>Lorrie</v>
      </c>
      <c r="D495" s="8" t="str">
        <f>IFERROR(RIGHT('[1]Raw Data'!B2,LEN('[1]Raw Data'!B2)-FIND(" ",'[1]Raw Data'!B2,1))," ")</f>
        <v>Craig</v>
      </c>
      <c r="E495" s="8" t="str">
        <f>IFERROR(RIGHT('[1]Raw Data'!C2,LEN('[1]Raw Data'!C2)-FIND(" ",'[1]Raw Data'!C2,1))," ")</f>
        <v>Welder - Diversified</v>
      </c>
      <c r="F495" s="7" t="str">
        <f>IFERROR(LEFT('[1]Raw Data'!J2,FIND(" ",'[1]Raw Data'!J2)-1)," ")</f>
        <v>1st</v>
      </c>
      <c r="G495" s="9">
        <f>IF('[1]Raw Data'!G2="","",'[1]Raw Data'!G2)</f>
        <v>33089</v>
      </c>
      <c r="H495" s="10">
        <f>IF('[1]Raw Data'!N2="","",'[1]Raw Data'!N2)</f>
        <v>40672</v>
      </c>
      <c r="I495" s="7" t="str">
        <f>IFERROR(LEFT('[1]Raw Data'!E2,FIND("*",SUBSTITUTE('[1]Raw Data'!E2," ","*",LEN('[1]Raw Data'!E2)-LEN(SUBSTITUTE('[1]Raw Data'!E2," ",""))))-1)," ")</f>
        <v>David Koch</v>
      </c>
      <c r="J495" s="11" t="str">
        <f>IFERROR(LEFT('[1]Raw Data'!L2,4)," ")</f>
        <v>2353</v>
      </c>
    </row>
  </sheetData>
  <conditionalFormatting sqref="G2:H495">
    <cfRule type="containsBlanks" dxfId="2" priority="3">
      <formula>LEN(TRIM(G2))=0</formula>
    </cfRule>
  </conditionalFormatting>
  <conditionalFormatting sqref="A1:A49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Latta, David (GE Aviation, US)</dc:creator>
  <cp:lastModifiedBy>Latta, David (GE Aviation, US)</cp:lastModifiedBy>
  <dcterms:created xsi:type="dcterms:W3CDTF">2022-12-12T18:58:52Z</dcterms:created>
  <dcterms:modified xsi:type="dcterms:W3CDTF">2022-12-12T19:00:46Z</dcterms:modified>
</cp:coreProperties>
</file>